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DATA PENYAKIT\"/>
    </mc:Choice>
  </mc:AlternateContent>
  <xr:revisionPtr revIDLastSave="0" documentId="8_{5BFE0072-5B38-4049-9D6F-339C8FDCEFF8}" xr6:coauthVersionLast="47" xr6:coauthVersionMax="47" xr10:uidLastSave="{00000000-0000-0000-0000-000000000000}"/>
  <bookViews>
    <workbookView xWindow="-110" yWindow="-110" windowWidth="19420" windowHeight="10300" xr2:uid="{9FF2E89D-E267-48F7-8261-3267D44ADE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M25" i="1"/>
  <c r="S25" i="1" s="1"/>
  <c r="L25" i="1"/>
  <c r="N25" i="1" s="1"/>
  <c r="Q24" i="1"/>
  <c r="N24" i="1"/>
  <c r="M24" i="1"/>
  <c r="S24" i="1" s="1"/>
  <c r="L24" i="1"/>
  <c r="R24" i="1" s="1"/>
  <c r="T24" i="1" s="1"/>
  <c r="Q23" i="1"/>
  <c r="M23" i="1"/>
  <c r="S23" i="1" s="1"/>
  <c r="L23" i="1"/>
  <c r="R23" i="1" s="1"/>
  <c r="T23" i="1" s="1"/>
  <c r="Q22" i="1"/>
  <c r="M22" i="1"/>
  <c r="S22" i="1" s="1"/>
  <c r="L22" i="1"/>
  <c r="N22" i="1" s="1"/>
  <c r="Q21" i="1"/>
  <c r="M21" i="1"/>
  <c r="S21" i="1" s="1"/>
  <c r="L21" i="1"/>
  <c r="N21" i="1" s="1"/>
  <c r="Q20" i="1"/>
  <c r="N20" i="1"/>
  <c r="M20" i="1"/>
  <c r="S20" i="1" s="1"/>
  <c r="L20" i="1"/>
  <c r="R20" i="1" s="1"/>
  <c r="T20" i="1" s="1"/>
  <c r="Q19" i="1"/>
  <c r="M19" i="1"/>
  <c r="S19" i="1" s="1"/>
  <c r="L19" i="1"/>
  <c r="R19" i="1" s="1"/>
  <c r="T19" i="1" s="1"/>
  <c r="Q18" i="1"/>
  <c r="M18" i="1"/>
  <c r="S18" i="1" s="1"/>
  <c r="L18" i="1"/>
  <c r="R18" i="1" s="1"/>
  <c r="T18" i="1" s="1"/>
  <c r="Q17" i="1"/>
  <c r="M17" i="1"/>
  <c r="S17" i="1" s="1"/>
  <c r="L17" i="1"/>
  <c r="N17" i="1" s="1"/>
  <c r="Q16" i="1"/>
  <c r="N16" i="1"/>
  <c r="M16" i="1"/>
  <c r="S16" i="1" s="1"/>
  <c r="L16" i="1"/>
  <c r="R16" i="1" s="1"/>
  <c r="Q15" i="1"/>
  <c r="M15" i="1"/>
  <c r="N15" i="1" s="1"/>
  <c r="L15" i="1"/>
  <c r="R15" i="1" s="1"/>
  <c r="Q14" i="1"/>
  <c r="M14" i="1"/>
  <c r="S14" i="1" s="1"/>
  <c r="L14" i="1"/>
  <c r="R14" i="1" s="1"/>
  <c r="T14" i="1" s="1"/>
  <c r="Q13" i="1"/>
  <c r="M13" i="1"/>
  <c r="S13" i="1" s="1"/>
  <c r="L13" i="1"/>
  <c r="N13" i="1" s="1"/>
  <c r="Q12" i="1"/>
  <c r="N12" i="1"/>
  <c r="M12" i="1"/>
  <c r="S12" i="1" s="1"/>
  <c r="L12" i="1"/>
  <c r="R12" i="1" s="1"/>
  <c r="Q11" i="1"/>
  <c r="M11" i="1"/>
  <c r="S11" i="1" s="1"/>
  <c r="L11" i="1"/>
  <c r="R11" i="1" s="1"/>
  <c r="Q10" i="1"/>
  <c r="M10" i="1"/>
  <c r="S10" i="1" s="1"/>
  <c r="L10" i="1"/>
  <c r="N10" i="1" s="1"/>
  <c r="R9" i="1"/>
  <c r="T9" i="1" s="1"/>
  <c r="Q9" i="1"/>
  <c r="M9" i="1"/>
  <c r="S9" i="1" s="1"/>
  <c r="L9" i="1"/>
  <c r="N9" i="1" s="1"/>
  <c r="Q8" i="1"/>
  <c r="N8" i="1"/>
  <c r="M8" i="1"/>
  <c r="S8" i="1" s="1"/>
  <c r="L8" i="1"/>
  <c r="R8" i="1" s="1"/>
  <c r="T8" i="1" s="1"/>
  <c r="Q7" i="1"/>
  <c r="M7" i="1"/>
  <c r="S7" i="1" s="1"/>
  <c r="L7" i="1"/>
  <c r="R7" i="1" s="1"/>
  <c r="Q6" i="1"/>
  <c r="M6" i="1"/>
  <c r="S6" i="1" s="1"/>
  <c r="L6" i="1"/>
  <c r="R6" i="1" s="1"/>
  <c r="T7" i="1" l="1"/>
  <c r="T6" i="1"/>
  <c r="T12" i="1"/>
  <c r="T11" i="1"/>
  <c r="T16" i="1"/>
  <c r="R10" i="1"/>
  <c r="T10" i="1" s="1"/>
  <c r="S15" i="1"/>
  <c r="T15" i="1" s="1"/>
  <c r="N7" i="1"/>
  <c r="N11" i="1"/>
  <c r="R13" i="1"/>
  <c r="T13" i="1" s="1"/>
  <c r="R17" i="1"/>
  <c r="T17" i="1" s="1"/>
  <c r="N19" i="1"/>
  <c r="R21" i="1"/>
  <c r="T21" i="1" s="1"/>
  <c r="N23" i="1"/>
  <c r="R25" i="1"/>
  <c r="T25" i="1" s="1"/>
  <c r="R22" i="1"/>
  <c r="T22" i="1" s="1"/>
  <c r="N6" i="1"/>
  <c r="N14" i="1"/>
  <c r="N18" i="1"/>
</calcChain>
</file>

<file path=xl/sharedStrings.xml><?xml version="1.0" encoding="utf-8"?>
<sst xmlns="http://schemas.openxmlformats.org/spreadsheetml/2006/main" count="69" uniqueCount="55">
  <si>
    <t>NO</t>
  </si>
  <si>
    <t>NAMA PENYAKIT</t>
  </si>
  <si>
    <t>ICD-X</t>
  </si>
  <si>
    <t>KASUS  BARU*)</t>
  </si>
  <si>
    <t>KASUS LAMA**)</t>
  </si>
  <si>
    <t>Jumlah Kunjungan Kasus (JKK)</t>
  </si>
  <si>
    <t>&lt; 7th</t>
  </si>
  <si>
    <t>7 - 15 th</t>
  </si>
  <si>
    <t>16 - 59 th</t>
  </si>
  <si>
    <r>
      <rPr>
        <b/>
        <sz val="11"/>
        <color rgb="FF000000"/>
        <rFont val="Calibri"/>
        <family val="2"/>
      </rPr>
      <t>≥</t>
    </r>
    <r>
      <rPr>
        <b/>
        <sz val="11"/>
        <color rgb="FF000000"/>
        <rFont val="Calibri"/>
        <family val="2"/>
        <scheme val="minor"/>
      </rPr>
      <t xml:space="preserve">60 th </t>
    </r>
  </si>
  <si>
    <t>TOTAL</t>
  </si>
  <si>
    <t>L</t>
  </si>
  <si>
    <t>P</t>
  </si>
  <si>
    <t>JUMLAH</t>
  </si>
  <si>
    <t>Gangguan pertumbuhan dan erupsi gigi</t>
  </si>
  <si>
    <t>K00</t>
  </si>
  <si>
    <t>Gigi Tertanam dan Impaksi</t>
  </si>
  <si>
    <t>K01</t>
  </si>
  <si>
    <t>Karies Gigi</t>
  </si>
  <si>
    <t>K02</t>
  </si>
  <si>
    <t>Penyakit Jaringan Keras Gigi Lainnya</t>
  </si>
  <si>
    <t>K03</t>
  </si>
  <si>
    <t>Penyakit Pulpa dan Jaringan Periapikal</t>
  </si>
  <si>
    <t>K04</t>
  </si>
  <si>
    <t>Gingivitis dan Penyakit Periodontal</t>
  </si>
  <si>
    <t>K05</t>
  </si>
  <si>
    <t>Pembesaran Gingiva</t>
  </si>
  <si>
    <t>K06</t>
  </si>
  <si>
    <t>Anomali Dentofasial</t>
  </si>
  <si>
    <t>K07</t>
  </si>
  <si>
    <t>Gangguan Gigi dan Jaringan Penyangga Lainnya</t>
  </si>
  <si>
    <t>K08</t>
  </si>
  <si>
    <t>Kista Rongga Mulut</t>
  </si>
  <si>
    <t>K09</t>
  </si>
  <si>
    <t>Penyakit Rahang Lain</t>
  </si>
  <si>
    <t>K10</t>
  </si>
  <si>
    <t>Penyakit Kelenjar Liur</t>
  </si>
  <si>
    <t>K11</t>
  </si>
  <si>
    <t>Stomatitis dan Lesi-lesi berhubungan</t>
  </si>
  <si>
    <t>K12</t>
  </si>
  <si>
    <t>Angular Cheilitis</t>
  </si>
  <si>
    <t>K13</t>
  </si>
  <si>
    <t>Penyakit Lidah</t>
  </si>
  <si>
    <t>K14</t>
  </si>
  <si>
    <t>Kanker rongga mulut</t>
  </si>
  <si>
    <t>C06.9</t>
  </si>
  <si>
    <t>Cleft palate</t>
  </si>
  <si>
    <t>Q 35</t>
  </si>
  <si>
    <t>Cleft lip</t>
  </si>
  <si>
    <t>Q36</t>
  </si>
  <si>
    <t>cleft palate with cleft lip</t>
  </si>
  <si>
    <t xml:space="preserve"> </t>
  </si>
  <si>
    <t>Lain-lain</t>
  </si>
  <si>
    <t>DATA PENYAKIT GIGI DAN MULUT</t>
  </si>
  <si>
    <t>BULAN : 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</si>
</sst>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" fontId="2" fillId="0" borderId="2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136F-B3D9-450B-9D78-E2A3FE8DD132}">
  <dimension ref="A1:T25"/>
  <sheetViews>
    <sheetView tabSelected="1" topLeftCell="A13" workbookViewId="0">
      <selection activeCell="J6" sqref="J6"/>
    </sheetView>
  </sheetViews>
  <sheetFormatPr defaultRowHeight="14.5" x14ac:dyDescent="0.35"/>
  <cols>
    <col min="1" max="1" width="5.36328125" customWidth="1"/>
    <col min="2" max="2" width="23.26953125" bestFit="1" customWidth="1"/>
    <col min="3" max="13" width="4.6328125" customWidth="1"/>
    <col min="14" max="14" width="7.7265625" bestFit="1" customWidth="1"/>
    <col min="15" max="19" width="4.6328125" customWidth="1"/>
    <col min="20" max="20" width="7.7265625" bestFit="1" customWidth="1"/>
  </cols>
  <sheetData>
    <row r="1" spans="1:20" x14ac:dyDescent="0.35">
      <c r="A1" t="s">
        <v>53</v>
      </c>
    </row>
    <row r="2" spans="1:20" x14ac:dyDescent="0.35">
      <c r="A2" t="s">
        <v>54</v>
      </c>
    </row>
    <row r="3" spans="1:20" x14ac:dyDescent="0.35">
      <c r="A3" s="1" t="s">
        <v>0</v>
      </c>
      <c r="B3" s="1" t="s">
        <v>1</v>
      </c>
      <c r="C3" s="1" t="s">
        <v>2</v>
      </c>
      <c r="D3" s="2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3" t="s">
        <v>4</v>
      </c>
      <c r="P3" s="3"/>
      <c r="Q3" s="3"/>
      <c r="R3" s="4" t="s">
        <v>5</v>
      </c>
      <c r="S3" s="4"/>
      <c r="T3" s="4"/>
    </row>
    <row r="4" spans="1:20" x14ac:dyDescent="0.35">
      <c r="A4" s="5"/>
      <c r="B4" s="5"/>
      <c r="C4" s="5"/>
      <c r="D4" s="6" t="s">
        <v>6</v>
      </c>
      <c r="E4" s="7"/>
      <c r="F4" s="2" t="s">
        <v>7</v>
      </c>
      <c r="G4" s="2"/>
      <c r="H4" s="8" t="s">
        <v>8</v>
      </c>
      <c r="I4" s="2"/>
      <c r="J4" s="9" t="s">
        <v>9</v>
      </c>
      <c r="K4" s="2"/>
      <c r="L4" s="10" t="s">
        <v>10</v>
      </c>
      <c r="M4" s="10"/>
      <c r="N4" s="10"/>
      <c r="O4" s="3"/>
      <c r="P4" s="3"/>
      <c r="Q4" s="3"/>
      <c r="R4" s="4"/>
      <c r="S4" s="4"/>
      <c r="T4" s="4"/>
    </row>
    <row r="5" spans="1:20" x14ac:dyDescent="0.35">
      <c r="A5" s="11"/>
      <c r="B5" s="11"/>
      <c r="C5" s="11"/>
      <c r="D5" s="12" t="s">
        <v>11</v>
      </c>
      <c r="E5" s="12" t="s">
        <v>12</v>
      </c>
      <c r="F5" s="13" t="s">
        <v>11</v>
      </c>
      <c r="G5" s="13" t="s">
        <v>12</v>
      </c>
      <c r="H5" s="13" t="s">
        <v>11</v>
      </c>
      <c r="I5" s="13" t="s">
        <v>12</v>
      </c>
      <c r="J5" s="13" t="s">
        <v>11</v>
      </c>
      <c r="K5" s="13" t="s">
        <v>12</v>
      </c>
      <c r="L5" s="13" t="s">
        <v>11</v>
      </c>
      <c r="M5" s="13" t="s">
        <v>12</v>
      </c>
      <c r="N5" s="13" t="s">
        <v>13</v>
      </c>
      <c r="O5" s="13" t="s">
        <v>11</v>
      </c>
      <c r="P5" s="13" t="s">
        <v>12</v>
      </c>
      <c r="Q5" s="13" t="s">
        <v>13</v>
      </c>
      <c r="R5" s="13" t="s">
        <v>11</v>
      </c>
      <c r="S5" s="13" t="s">
        <v>12</v>
      </c>
      <c r="T5" s="13" t="s">
        <v>13</v>
      </c>
    </row>
    <row r="6" spans="1:20" ht="29" x14ac:dyDescent="0.35">
      <c r="A6" s="14">
        <v>1</v>
      </c>
      <c r="B6" s="15" t="s">
        <v>14</v>
      </c>
      <c r="C6" s="14" t="s">
        <v>15</v>
      </c>
      <c r="D6" s="16">
        <v>0</v>
      </c>
      <c r="E6" s="16">
        <v>4</v>
      </c>
      <c r="F6" s="16">
        <v>7</v>
      </c>
      <c r="G6" s="16">
        <v>9</v>
      </c>
      <c r="H6" s="17">
        <v>0</v>
      </c>
      <c r="I6" s="17">
        <v>2</v>
      </c>
      <c r="J6" s="17">
        <v>0</v>
      </c>
      <c r="K6" s="17">
        <v>0</v>
      </c>
      <c r="L6" s="18">
        <f>SUM(D6,F6,H6,J6)</f>
        <v>7</v>
      </c>
      <c r="M6" s="18">
        <f>SUM(E6,G6,I6,K6)</f>
        <v>15</v>
      </c>
      <c r="N6" s="18">
        <f>SUM(L6:M6)</f>
        <v>22</v>
      </c>
      <c r="O6" s="18">
        <v>5</v>
      </c>
      <c r="P6" s="18">
        <v>2</v>
      </c>
      <c r="Q6" s="18">
        <f>SUM(O6:P6)</f>
        <v>7</v>
      </c>
      <c r="R6" s="19">
        <f>SUM(L6,O6)</f>
        <v>12</v>
      </c>
      <c r="S6" s="19">
        <f>SUM(M6,P6)</f>
        <v>17</v>
      </c>
      <c r="T6" s="19">
        <f>SUM(R6:S6)</f>
        <v>29</v>
      </c>
    </row>
    <row r="7" spans="1:20" x14ac:dyDescent="0.35">
      <c r="A7" s="14">
        <v>2</v>
      </c>
      <c r="B7" s="14" t="s">
        <v>16</v>
      </c>
      <c r="C7" s="14" t="s">
        <v>17</v>
      </c>
      <c r="D7" s="16">
        <v>0</v>
      </c>
      <c r="E7" s="16">
        <v>0</v>
      </c>
      <c r="F7" s="16">
        <v>0</v>
      </c>
      <c r="G7" s="16">
        <v>0</v>
      </c>
      <c r="H7" s="16">
        <v>3</v>
      </c>
      <c r="I7" s="16">
        <v>6</v>
      </c>
      <c r="J7" s="17">
        <v>0</v>
      </c>
      <c r="K7" s="17">
        <v>0</v>
      </c>
      <c r="L7" s="18">
        <f t="shared" ref="L7:M25" si="0">SUM(D7,F7,H7,J7)</f>
        <v>3</v>
      </c>
      <c r="M7" s="18">
        <f t="shared" si="0"/>
        <v>6</v>
      </c>
      <c r="N7" s="18">
        <f t="shared" ref="N7:N25" si="1">SUM(L7:M7)</f>
        <v>9</v>
      </c>
      <c r="O7" s="18">
        <v>1</v>
      </c>
      <c r="P7" s="18">
        <v>3</v>
      </c>
      <c r="Q7" s="18">
        <f t="shared" ref="Q7:Q25" si="2">SUM(O7:P7)</f>
        <v>4</v>
      </c>
      <c r="R7" s="19">
        <f t="shared" ref="R7:S25" si="3">SUM(L7,O7)</f>
        <v>4</v>
      </c>
      <c r="S7" s="19">
        <f t="shared" si="3"/>
        <v>9</v>
      </c>
      <c r="T7" s="19">
        <f t="shared" ref="T7:T25" si="4">SUM(R7:S7)</f>
        <v>13</v>
      </c>
    </row>
    <row r="8" spans="1:20" x14ac:dyDescent="0.35">
      <c r="A8" s="20">
        <v>3</v>
      </c>
      <c r="B8" s="20" t="s">
        <v>18</v>
      </c>
      <c r="C8" s="20" t="s">
        <v>19</v>
      </c>
      <c r="D8" s="16">
        <v>0</v>
      </c>
      <c r="E8" s="16">
        <v>1</v>
      </c>
      <c r="F8" s="17">
        <v>0</v>
      </c>
      <c r="G8" s="17">
        <v>1</v>
      </c>
      <c r="H8" s="17">
        <v>4</v>
      </c>
      <c r="I8" s="17">
        <v>4</v>
      </c>
      <c r="J8" s="17">
        <v>0</v>
      </c>
      <c r="K8" s="17">
        <v>0</v>
      </c>
      <c r="L8" s="18">
        <f t="shared" si="0"/>
        <v>4</v>
      </c>
      <c r="M8" s="18">
        <f t="shared" si="0"/>
        <v>6</v>
      </c>
      <c r="N8" s="18">
        <f t="shared" si="1"/>
        <v>10</v>
      </c>
      <c r="O8" s="18">
        <v>0</v>
      </c>
      <c r="P8" s="18">
        <v>2</v>
      </c>
      <c r="Q8" s="18">
        <f t="shared" si="2"/>
        <v>2</v>
      </c>
      <c r="R8" s="19">
        <f t="shared" si="3"/>
        <v>4</v>
      </c>
      <c r="S8" s="19">
        <f t="shared" si="3"/>
        <v>8</v>
      </c>
      <c r="T8" s="19">
        <f t="shared" si="4"/>
        <v>12</v>
      </c>
    </row>
    <row r="9" spans="1:20" ht="29" x14ac:dyDescent="0.35">
      <c r="A9" s="20">
        <v>4</v>
      </c>
      <c r="B9" s="21" t="s">
        <v>20</v>
      </c>
      <c r="C9" s="20" t="s">
        <v>21</v>
      </c>
      <c r="D9" s="16">
        <v>0</v>
      </c>
      <c r="E9" s="16">
        <v>0</v>
      </c>
      <c r="F9" s="17">
        <v>2</v>
      </c>
      <c r="G9" s="17">
        <v>1</v>
      </c>
      <c r="H9" s="17">
        <v>6</v>
      </c>
      <c r="I9" s="17">
        <v>19</v>
      </c>
      <c r="J9" s="17">
        <v>0</v>
      </c>
      <c r="K9" s="17">
        <v>1</v>
      </c>
      <c r="L9" s="18">
        <f t="shared" si="0"/>
        <v>8</v>
      </c>
      <c r="M9" s="18">
        <f t="shared" si="0"/>
        <v>21</v>
      </c>
      <c r="N9" s="18">
        <f t="shared" si="1"/>
        <v>29</v>
      </c>
      <c r="O9" s="18">
        <v>2</v>
      </c>
      <c r="P9" s="18">
        <v>1</v>
      </c>
      <c r="Q9" s="18">
        <f t="shared" si="2"/>
        <v>3</v>
      </c>
      <c r="R9" s="19">
        <f t="shared" si="3"/>
        <v>10</v>
      </c>
      <c r="S9" s="19">
        <f t="shared" si="3"/>
        <v>22</v>
      </c>
      <c r="T9" s="19">
        <f t="shared" si="4"/>
        <v>32</v>
      </c>
    </row>
    <row r="10" spans="1:20" ht="29" x14ac:dyDescent="0.35">
      <c r="A10" s="20">
        <v>5</v>
      </c>
      <c r="B10" s="21" t="s">
        <v>22</v>
      </c>
      <c r="C10" s="20" t="s">
        <v>23</v>
      </c>
      <c r="D10" s="16">
        <v>1</v>
      </c>
      <c r="E10" s="16">
        <v>2</v>
      </c>
      <c r="F10" s="17">
        <v>8</v>
      </c>
      <c r="G10" s="17">
        <v>4</v>
      </c>
      <c r="H10" s="17">
        <v>13</v>
      </c>
      <c r="I10" s="17">
        <v>44</v>
      </c>
      <c r="J10" s="17">
        <v>4</v>
      </c>
      <c r="K10" s="17">
        <v>5</v>
      </c>
      <c r="L10" s="18">
        <f t="shared" si="0"/>
        <v>26</v>
      </c>
      <c r="M10" s="18">
        <f t="shared" si="0"/>
        <v>55</v>
      </c>
      <c r="N10" s="18">
        <f t="shared" si="1"/>
        <v>81</v>
      </c>
      <c r="O10" s="18">
        <v>9</v>
      </c>
      <c r="P10" s="18">
        <v>23</v>
      </c>
      <c r="Q10" s="18">
        <f t="shared" si="2"/>
        <v>32</v>
      </c>
      <c r="R10" s="19">
        <f t="shared" si="3"/>
        <v>35</v>
      </c>
      <c r="S10" s="19">
        <f t="shared" si="3"/>
        <v>78</v>
      </c>
      <c r="T10" s="19">
        <f t="shared" si="4"/>
        <v>113</v>
      </c>
    </row>
    <row r="11" spans="1:20" ht="29" x14ac:dyDescent="0.35">
      <c r="A11" s="20">
        <v>6</v>
      </c>
      <c r="B11" s="21" t="s">
        <v>24</v>
      </c>
      <c r="C11" s="20" t="s">
        <v>25</v>
      </c>
      <c r="D11" s="16">
        <v>1</v>
      </c>
      <c r="E11" s="16">
        <v>0</v>
      </c>
      <c r="F11" s="17">
        <v>0</v>
      </c>
      <c r="G11" s="17">
        <v>1</v>
      </c>
      <c r="H11" s="17">
        <v>2</v>
      </c>
      <c r="I11" s="17">
        <v>5</v>
      </c>
      <c r="J11" s="17">
        <v>0</v>
      </c>
      <c r="K11" s="17">
        <v>3</v>
      </c>
      <c r="L11" s="18">
        <f t="shared" si="0"/>
        <v>3</v>
      </c>
      <c r="M11" s="18">
        <f t="shared" si="0"/>
        <v>9</v>
      </c>
      <c r="N11" s="18">
        <f t="shared" si="1"/>
        <v>12</v>
      </c>
      <c r="O11" s="18">
        <v>0</v>
      </c>
      <c r="P11" s="18">
        <v>1</v>
      </c>
      <c r="Q11" s="18">
        <f t="shared" si="2"/>
        <v>1</v>
      </c>
      <c r="R11" s="19">
        <f t="shared" si="3"/>
        <v>3</v>
      </c>
      <c r="S11" s="19">
        <f t="shared" si="3"/>
        <v>10</v>
      </c>
      <c r="T11" s="19">
        <f t="shared" si="4"/>
        <v>13</v>
      </c>
    </row>
    <row r="12" spans="1:20" x14ac:dyDescent="0.35">
      <c r="A12" s="20">
        <v>7</v>
      </c>
      <c r="B12" s="20" t="s">
        <v>26</v>
      </c>
      <c r="C12" s="20" t="s">
        <v>27</v>
      </c>
      <c r="D12" s="16">
        <v>0</v>
      </c>
      <c r="E12" s="16">
        <v>0</v>
      </c>
      <c r="F12" s="17">
        <v>0</v>
      </c>
      <c r="G12" s="17">
        <v>1</v>
      </c>
      <c r="H12" s="17">
        <v>0</v>
      </c>
      <c r="I12" s="17">
        <v>2</v>
      </c>
      <c r="J12" s="17">
        <v>1</v>
      </c>
      <c r="K12" s="17">
        <v>1</v>
      </c>
      <c r="L12" s="18">
        <f t="shared" si="0"/>
        <v>1</v>
      </c>
      <c r="M12" s="18">
        <f t="shared" si="0"/>
        <v>4</v>
      </c>
      <c r="N12" s="18">
        <f t="shared" si="1"/>
        <v>5</v>
      </c>
      <c r="O12" s="18">
        <v>0</v>
      </c>
      <c r="P12" s="18">
        <v>0</v>
      </c>
      <c r="Q12" s="18">
        <f t="shared" si="2"/>
        <v>0</v>
      </c>
      <c r="R12" s="19">
        <f t="shared" si="3"/>
        <v>1</v>
      </c>
      <c r="S12" s="19">
        <f t="shared" si="3"/>
        <v>4</v>
      </c>
      <c r="T12" s="19">
        <f t="shared" si="4"/>
        <v>5</v>
      </c>
    </row>
    <row r="13" spans="1:20" x14ac:dyDescent="0.35">
      <c r="A13" s="20">
        <v>8</v>
      </c>
      <c r="B13" s="20" t="s">
        <v>28</v>
      </c>
      <c r="C13" s="20" t="s">
        <v>29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8">
        <f t="shared" si="0"/>
        <v>0</v>
      </c>
      <c r="M13" s="18">
        <f t="shared" si="0"/>
        <v>0</v>
      </c>
      <c r="N13" s="18">
        <f t="shared" si="1"/>
        <v>0</v>
      </c>
      <c r="O13" s="18">
        <v>0</v>
      </c>
      <c r="P13" s="18">
        <v>0</v>
      </c>
      <c r="Q13" s="18">
        <f t="shared" si="2"/>
        <v>0</v>
      </c>
      <c r="R13" s="19">
        <f t="shared" si="3"/>
        <v>0</v>
      </c>
      <c r="S13" s="19">
        <f t="shared" si="3"/>
        <v>0</v>
      </c>
      <c r="T13" s="19">
        <f t="shared" si="4"/>
        <v>0</v>
      </c>
    </row>
    <row r="14" spans="1:20" ht="43.5" x14ac:dyDescent="0.35">
      <c r="A14" s="20">
        <v>9</v>
      </c>
      <c r="B14" s="21" t="s">
        <v>30</v>
      </c>
      <c r="C14" s="20" t="s">
        <v>31</v>
      </c>
      <c r="D14" s="16">
        <v>1</v>
      </c>
      <c r="E14" s="16">
        <v>1</v>
      </c>
      <c r="F14" s="17">
        <v>0</v>
      </c>
      <c r="G14" s="17">
        <v>0</v>
      </c>
      <c r="H14" s="17">
        <v>4</v>
      </c>
      <c r="I14" s="17">
        <v>13</v>
      </c>
      <c r="J14" s="17">
        <v>1</v>
      </c>
      <c r="K14" s="17">
        <v>1</v>
      </c>
      <c r="L14" s="18">
        <f t="shared" si="0"/>
        <v>6</v>
      </c>
      <c r="M14" s="18">
        <f t="shared" si="0"/>
        <v>15</v>
      </c>
      <c r="N14" s="18">
        <f t="shared" si="1"/>
        <v>21</v>
      </c>
      <c r="O14" s="18">
        <v>2</v>
      </c>
      <c r="P14" s="18">
        <v>0</v>
      </c>
      <c r="Q14" s="18">
        <f t="shared" si="2"/>
        <v>2</v>
      </c>
      <c r="R14" s="19">
        <f t="shared" si="3"/>
        <v>8</v>
      </c>
      <c r="S14" s="19">
        <f t="shared" si="3"/>
        <v>15</v>
      </c>
      <c r="T14" s="19">
        <f t="shared" si="4"/>
        <v>23</v>
      </c>
    </row>
    <row r="15" spans="1:20" x14ac:dyDescent="0.35">
      <c r="A15" s="20">
        <v>10</v>
      </c>
      <c r="B15" s="20" t="s">
        <v>32</v>
      </c>
      <c r="C15" s="20" t="s">
        <v>33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8">
        <f t="shared" si="0"/>
        <v>0</v>
      </c>
      <c r="M15" s="18">
        <f t="shared" si="0"/>
        <v>0</v>
      </c>
      <c r="N15" s="18">
        <f t="shared" si="1"/>
        <v>0</v>
      </c>
      <c r="O15" s="18">
        <v>0</v>
      </c>
      <c r="P15" s="18">
        <v>0</v>
      </c>
      <c r="Q15" s="18">
        <f t="shared" si="2"/>
        <v>0</v>
      </c>
      <c r="R15" s="19">
        <f t="shared" si="3"/>
        <v>0</v>
      </c>
      <c r="S15" s="19">
        <f t="shared" si="3"/>
        <v>0</v>
      </c>
      <c r="T15" s="19">
        <f t="shared" si="4"/>
        <v>0</v>
      </c>
    </row>
    <row r="16" spans="1:20" x14ac:dyDescent="0.35">
      <c r="A16" s="20">
        <v>11</v>
      </c>
      <c r="B16" s="20" t="s">
        <v>34</v>
      </c>
      <c r="C16" s="20" t="s">
        <v>35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8">
        <f t="shared" si="0"/>
        <v>0</v>
      </c>
      <c r="M16" s="18">
        <f t="shared" si="0"/>
        <v>0</v>
      </c>
      <c r="N16" s="18">
        <f t="shared" si="1"/>
        <v>0</v>
      </c>
      <c r="O16" s="18">
        <v>0</v>
      </c>
      <c r="P16" s="18">
        <v>0</v>
      </c>
      <c r="Q16" s="18">
        <f t="shared" si="2"/>
        <v>0</v>
      </c>
      <c r="R16" s="19">
        <f t="shared" si="3"/>
        <v>0</v>
      </c>
      <c r="S16" s="19">
        <f t="shared" si="3"/>
        <v>0</v>
      </c>
      <c r="T16" s="19">
        <f t="shared" si="4"/>
        <v>0</v>
      </c>
    </row>
    <row r="17" spans="1:20" x14ac:dyDescent="0.35">
      <c r="A17" s="20">
        <v>12</v>
      </c>
      <c r="B17" s="20" t="s">
        <v>36</v>
      </c>
      <c r="C17" s="20" t="s">
        <v>37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8">
        <f t="shared" si="0"/>
        <v>0</v>
      </c>
      <c r="M17" s="18">
        <f t="shared" si="0"/>
        <v>0</v>
      </c>
      <c r="N17" s="18">
        <f t="shared" si="1"/>
        <v>0</v>
      </c>
      <c r="O17" s="18">
        <v>0</v>
      </c>
      <c r="P17" s="18">
        <v>0</v>
      </c>
      <c r="Q17" s="18">
        <f t="shared" si="2"/>
        <v>0</v>
      </c>
      <c r="R17" s="19">
        <f t="shared" si="3"/>
        <v>0</v>
      </c>
      <c r="S17" s="19">
        <f t="shared" si="3"/>
        <v>0</v>
      </c>
      <c r="T17" s="19">
        <f t="shared" si="4"/>
        <v>0</v>
      </c>
    </row>
    <row r="18" spans="1:20" ht="29" x14ac:dyDescent="0.35">
      <c r="A18" s="20">
        <v>13</v>
      </c>
      <c r="B18" s="21" t="s">
        <v>38</v>
      </c>
      <c r="C18" s="20" t="s">
        <v>39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8">
        <f t="shared" si="0"/>
        <v>0</v>
      </c>
      <c r="M18" s="18">
        <f t="shared" si="0"/>
        <v>0</v>
      </c>
      <c r="N18" s="18">
        <f t="shared" si="1"/>
        <v>0</v>
      </c>
      <c r="O18" s="18">
        <v>0</v>
      </c>
      <c r="P18" s="18">
        <v>0</v>
      </c>
      <c r="Q18" s="18">
        <f t="shared" si="2"/>
        <v>0</v>
      </c>
      <c r="R18" s="19">
        <f t="shared" si="3"/>
        <v>0</v>
      </c>
      <c r="S18" s="19">
        <f t="shared" si="3"/>
        <v>0</v>
      </c>
      <c r="T18" s="19">
        <f t="shared" si="4"/>
        <v>0</v>
      </c>
    </row>
    <row r="19" spans="1:20" x14ac:dyDescent="0.35">
      <c r="A19" s="20">
        <v>14</v>
      </c>
      <c r="B19" s="20" t="s">
        <v>40</v>
      </c>
      <c r="C19" s="20" t="s">
        <v>41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8">
        <f t="shared" si="0"/>
        <v>0</v>
      </c>
      <c r="M19" s="18">
        <f t="shared" si="0"/>
        <v>0</v>
      </c>
      <c r="N19" s="18">
        <f t="shared" si="1"/>
        <v>0</v>
      </c>
      <c r="O19" s="18">
        <v>0</v>
      </c>
      <c r="P19" s="18">
        <v>0</v>
      </c>
      <c r="Q19" s="18">
        <f t="shared" si="2"/>
        <v>0</v>
      </c>
      <c r="R19" s="19">
        <f t="shared" si="3"/>
        <v>0</v>
      </c>
      <c r="S19" s="19">
        <f t="shared" si="3"/>
        <v>0</v>
      </c>
      <c r="T19" s="19">
        <f t="shared" si="4"/>
        <v>0</v>
      </c>
    </row>
    <row r="20" spans="1:20" x14ac:dyDescent="0.35">
      <c r="A20" s="20">
        <v>15</v>
      </c>
      <c r="B20" s="20" t="s">
        <v>42</v>
      </c>
      <c r="C20" s="20" t="s">
        <v>43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8">
        <f t="shared" si="0"/>
        <v>0</v>
      </c>
      <c r="M20" s="18">
        <f t="shared" si="0"/>
        <v>0</v>
      </c>
      <c r="N20" s="18">
        <f t="shared" si="1"/>
        <v>0</v>
      </c>
      <c r="O20" s="18">
        <v>0</v>
      </c>
      <c r="P20" s="18">
        <v>0</v>
      </c>
      <c r="Q20" s="18">
        <f t="shared" si="2"/>
        <v>0</v>
      </c>
      <c r="R20" s="19">
        <f t="shared" si="3"/>
        <v>0</v>
      </c>
      <c r="S20" s="19">
        <f t="shared" si="3"/>
        <v>0</v>
      </c>
      <c r="T20" s="19">
        <f t="shared" si="4"/>
        <v>0</v>
      </c>
    </row>
    <row r="21" spans="1:20" x14ac:dyDescent="0.35">
      <c r="A21" s="20">
        <v>16</v>
      </c>
      <c r="B21" s="20" t="s">
        <v>44</v>
      </c>
      <c r="C21" s="20" t="s">
        <v>45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8">
        <f t="shared" si="0"/>
        <v>0</v>
      </c>
      <c r="M21" s="18">
        <f t="shared" si="0"/>
        <v>0</v>
      </c>
      <c r="N21" s="18">
        <f t="shared" si="1"/>
        <v>0</v>
      </c>
      <c r="O21" s="18">
        <v>0</v>
      </c>
      <c r="P21" s="18">
        <v>0</v>
      </c>
      <c r="Q21" s="18">
        <f t="shared" si="2"/>
        <v>0</v>
      </c>
      <c r="R21" s="19">
        <f t="shared" si="3"/>
        <v>0</v>
      </c>
      <c r="S21" s="19">
        <f t="shared" si="3"/>
        <v>0</v>
      </c>
      <c r="T21" s="19">
        <f t="shared" si="4"/>
        <v>0</v>
      </c>
    </row>
    <row r="22" spans="1:20" x14ac:dyDescent="0.35">
      <c r="A22" s="20">
        <v>17</v>
      </c>
      <c r="B22" s="20" t="s">
        <v>46</v>
      </c>
      <c r="C22" s="20" t="s">
        <v>47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8">
        <f t="shared" si="0"/>
        <v>0</v>
      </c>
      <c r="M22" s="18">
        <f t="shared" si="0"/>
        <v>0</v>
      </c>
      <c r="N22" s="18">
        <f t="shared" si="1"/>
        <v>0</v>
      </c>
      <c r="O22" s="18">
        <v>0</v>
      </c>
      <c r="P22" s="18">
        <v>0</v>
      </c>
      <c r="Q22" s="18">
        <f t="shared" si="2"/>
        <v>0</v>
      </c>
      <c r="R22" s="19">
        <f t="shared" si="3"/>
        <v>0</v>
      </c>
      <c r="S22" s="19">
        <f t="shared" si="3"/>
        <v>0</v>
      </c>
      <c r="T22" s="19">
        <f t="shared" si="4"/>
        <v>0</v>
      </c>
    </row>
    <row r="23" spans="1:20" x14ac:dyDescent="0.35">
      <c r="A23" s="20">
        <v>18</v>
      </c>
      <c r="B23" s="20" t="s">
        <v>48</v>
      </c>
      <c r="C23" s="20" t="s">
        <v>49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8">
        <f t="shared" si="0"/>
        <v>0</v>
      </c>
      <c r="M23" s="18">
        <f t="shared" si="0"/>
        <v>0</v>
      </c>
      <c r="N23" s="18">
        <f t="shared" si="1"/>
        <v>0</v>
      </c>
      <c r="O23" s="18">
        <v>0</v>
      </c>
      <c r="P23" s="18">
        <v>0</v>
      </c>
      <c r="Q23" s="18">
        <f t="shared" si="2"/>
        <v>0</v>
      </c>
      <c r="R23" s="19">
        <f t="shared" si="3"/>
        <v>0</v>
      </c>
      <c r="S23" s="19">
        <f t="shared" si="3"/>
        <v>0</v>
      </c>
      <c r="T23" s="19">
        <f t="shared" si="4"/>
        <v>0</v>
      </c>
    </row>
    <row r="24" spans="1:20" x14ac:dyDescent="0.35">
      <c r="A24" s="20">
        <v>19</v>
      </c>
      <c r="B24" s="20" t="s">
        <v>50</v>
      </c>
      <c r="C24" s="20" t="s">
        <v>51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8">
        <f t="shared" si="0"/>
        <v>0</v>
      </c>
      <c r="M24" s="18">
        <f t="shared" si="0"/>
        <v>0</v>
      </c>
      <c r="N24" s="18">
        <f t="shared" si="1"/>
        <v>0</v>
      </c>
      <c r="O24" s="18">
        <v>0</v>
      </c>
      <c r="P24" s="18">
        <v>0</v>
      </c>
      <c r="Q24" s="18">
        <f t="shared" si="2"/>
        <v>0</v>
      </c>
      <c r="R24" s="19">
        <f t="shared" si="3"/>
        <v>0</v>
      </c>
      <c r="S24" s="19">
        <f t="shared" si="3"/>
        <v>0</v>
      </c>
      <c r="T24" s="19">
        <f t="shared" si="4"/>
        <v>0</v>
      </c>
    </row>
    <row r="25" spans="1:20" x14ac:dyDescent="0.35">
      <c r="A25" s="20">
        <v>20</v>
      </c>
      <c r="B25" s="20" t="s">
        <v>52</v>
      </c>
      <c r="C25" s="20"/>
      <c r="D25" s="16">
        <v>0</v>
      </c>
      <c r="E25" s="16">
        <v>2</v>
      </c>
      <c r="F25" s="17">
        <v>0</v>
      </c>
      <c r="G25" s="17">
        <v>1</v>
      </c>
      <c r="H25" s="17">
        <v>0</v>
      </c>
      <c r="I25" s="17">
        <v>1</v>
      </c>
      <c r="J25" s="17">
        <v>0</v>
      </c>
      <c r="K25" s="17">
        <v>0</v>
      </c>
      <c r="L25" s="18">
        <f t="shared" si="0"/>
        <v>0</v>
      </c>
      <c r="M25" s="18">
        <f t="shared" si="0"/>
        <v>4</v>
      </c>
      <c r="N25" s="18">
        <f t="shared" si="1"/>
        <v>4</v>
      </c>
      <c r="O25" s="18">
        <v>0</v>
      </c>
      <c r="P25" s="18">
        <v>0</v>
      </c>
      <c r="Q25" s="18">
        <f t="shared" si="2"/>
        <v>0</v>
      </c>
      <c r="R25" s="19">
        <f t="shared" si="3"/>
        <v>0</v>
      </c>
      <c r="S25" s="19">
        <f t="shared" si="3"/>
        <v>4</v>
      </c>
      <c r="T25" s="19">
        <f t="shared" si="4"/>
        <v>4</v>
      </c>
    </row>
  </sheetData>
  <mergeCells count="11">
    <mergeCell ref="L4:N4"/>
    <mergeCell ref="A3:A5"/>
    <mergeCell ref="B3:B5"/>
    <mergeCell ref="C3:C5"/>
    <mergeCell ref="D3:N3"/>
    <mergeCell ref="O3:Q4"/>
    <mergeCell ref="R3:T4"/>
    <mergeCell ref="D4:E4"/>
    <mergeCell ref="F4:G4"/>
    <mergeCell ref="H4:I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Radika Arsya</dc:creator>
  <cp:lastModifiedBy>Radika Arsya</cp:lastModifiedBy>
  <dcterms:created xsi:type="dcterms:W3CDTF">2024-02-27T01:22:51Z</dcterms:created>
  <dcterms:modified xsi:type="dcterms:W3CDTF">2024-02-27T01:23:54Z</dcterms:modified>
</cp:coreProperties>
</file>