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73C62110-35C6-4316-AFF9-3FBBB5F5B099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 s="1"/>
  <c r="F25" i="1"/>
  <c r="F26" i="1" s="1"/>
  <c r="H24" i="1"/>
  <c r="H23" i="1"/>
  <c r="H22" i="1"/>
  <c r="H25" i="1" s="1"/>
  <c r="G21" i="1"/>
  <c r="F21" i="1"/>
  <c r="H20" i="1"/>
  <c r="I20" i="1" s="1"/>
  <c r="H19" i="1"/>
  <c r="I19" i="1" s="1"/>
  <c r="H18" i="1"/>
  <c r="H21" i="1" s="1"/>
  <c r="I21" i="1" s="1"/>
  <c r="G17" i="1"/>
  <c r="F17" i="1"/>
  <c r="H16" i="1"/>
  <c r="H15" i="1"/>
  <c r="H14" i="1"/>
  <c r="H17" i="1" s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G13" i="1"/>
  <c r="F13" i="1"/>
  <c r="E13" i="1"/>
  <c r="H12" i="1"/>
  <c r="I12" i="1" s="1"/>
  <c r="H11" i="1"/>
  <c r="I11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H10" i="1"/>
  <c r="I10" i="1" s="1"/>
  <c r="D10" i="1"/>
  <c r="I25" i="1" l="1"/>
  <c r="I23" i="1"/>
  <c r="I17" i="1"/>
  <c r="I24" i="1"/>
  <c r="I15" i="1"/>
  <c r="I16" i="1"/>
  <c r="I14" i="1"/>
  <c r="I22" i="1"/>
  <c r="I18" i="1"/>
  <c r="H13" i="1"/>
  <c r="I13" i="1" s="1"/>
  <c r="H26" i="1" l="1"/>
  <c r="I26" i="1" s="1"/>
</calcChain>
</file>

<file path=xl/sharedStrings.xml><?xml version="1.0" encoding="utf-8"?>
<sst xmlns="http://schemas.openxmlformats.org/spreadsheetml/2006/main" count="40" uniqueCount="32">
  <si>
    <t xml:space="preserve">            Kembali ke Pilihan Program</t>
  </si>
  <si>
    <t>CAPAIAN IKK TAHUN 2025</t>
  </si>
  <si>
    <t>PUSKESMAS POLOWIJEN</t>
  </si>
  <si>
    <t>Persentase Penyandang Diabetes Melitus Yang Gula DarahnyaTerkendali Di Puskesmas/FKTP</t>
  </si>
  <si>
    <t>download sheet ini</t>
  </si>
  <si>
    <t>No</t>
  </si>
  <si>
    <t>Bulan</t>
  </si>
  <si>
    <t>Total Sasaran</t>
  </si>
  <si>
    <t>Target/Sasaran 90%</t>
  </si>
  <si>
    <t>Total Capaian</t>
  </si>
  <si>
    <t>Pesesentase</t>
  </si>
  <si>
    <t>Laki - Laki</t>
  </si>
  <si>
    <t>Perempuan</t>
  </si>
  <si>
    <t>Total</t>
  </si>
  <si>
    <t>Target/Sasaran 58%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</si>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</sst>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rgb="FF1A1A1A"/>
      <name val="Verdana"/>
    </font>
    <font>
      <b/>
      <u/>
      <sz val="14"/>
      <color rgb="FF1155CC"/>
      <name val="Calibri"/>
    </font>
    <font>
      <sz val="11"/>
      <name val="Verdana"/>
    </font>
    <font>
      <b/>
      <u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Verdana"/>
    </font>
    <font>
      <sz val="11"/>
      <color theme="1"/>
      <name val="Verdana"/>
    </font>
    <font>
      <b/>
      <sz val="14"/>
      <color rgb="FF000000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b/>
      <sz val="12"/>
      <color rgb="FF1A1A1A"/>
      <name val="Calibri"/>
    </font>
    <font>
      <sz val="11"/>
      <color rgb="FF000000"/>
      <name val="Calibri"/>
    </font>
    <font>
      <sz val="11"/>
      <color rgb="FF000000"/>
      <name val="Arial Narrow"/>
    </font>
    <font>
      <sz val="11"/>
      <color theme="1"/>
      <name val="Arial Narrow"/>
    </font>
    <font>
      <sz val="11"/>
      <color theme="1"/>
      <name val="Bookman Old Style"/>
    </font>
    <font>
      <sz val="11"/>
      <color rgb="FF1A1A1A"/>
      <name val="Bookman Old Style"/>
    </font>
    <font>
      <b/>
      <sz val="11"/>
      <color theme="1"/>
      <name val="Arial Narrow"/>
    </font>
    <font>
      <b/>
      <sz val="11"/>
      <color theme="1"/>
      <name val="Bookman Old Style"/>
    </font>
    <font>
      <b/>
      <sz val="11"/>
      <color theme="1"/>
      <name val="Calibri"/>
    </font>
    <font>
      <sz val="12"/>
      <color rgb="FF000000"/>
      <name val="Arial Narrow"/>
    </font>
    <font>
      <b/>
      <u/>
      <sz val="12"/>
      <color rgb="FF980000"/>
      <name val="Calibri"/>
    </font>
    <font>
      <b/>
      <sz val="12"/>
      <color rgb="FF980000"/>
      <name val="Calibri"/>
    </font>
    <font>
      <b/>
      <sz val="11"/>
      <color rgb="FF980000"/>
      <name val="Calibri"/>
    </font>
    <font>
      <sz val="12"/>
      <color theme="1"/>
      <name val="Verdana"/>
    </font>
    <font>
      <b/>
      <u/>
      <sz val="11"/>
      <color rgb="FF98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3" fillId="2" borderId="0" xfId="0" applyFont="1" applyFill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left"/>
    </xf>
    <xf numFmtId="3" fontId="18" fillId="0" borderId="9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10" fillId="0" borderId="19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3" fontId="18" fillId="0" borderId="19" xfId="0" applyNumberFormat="1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left"/>
    </xf>
    <xf numFmtId="3" fontId="21" fillId="4" borderId="19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>
      <alignment horizontal="right"/>
    </xf>
    <xf numFmtId="3" fontId="22" fillId="4" borderId="12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3" fontId="15" fillId="0" borderId="0" xfId="0" applyNumberFormat="1" applyFont="1" applyAlignment="1">
      <alignment horizontal="right"/>
    </xf>
    <xf numFmtId="0" fontId="15" fillId="0" borderId="10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16" fillId="4" borderId="20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left"/>
    </xf>
    <xf numFmtId="3" fontId="21" fillId="4" borderId="18" xfId="0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right"/>
    </xf>
    <xf numFmtId="3" fontId="5" fillId="4" borderId="22" xfId="0" applyNumberFormat="1" applyFont="1" applyFill="1" applyBorder="1" applyAlignment="1">
      <alignment horizontal="right"/>
    </xf>
    <xf numFmtId="3" fontId="22" fillId="4" borderId="14" xfId="0" applyNumberFormat="1" applyFont="1" applyFill="1" applyBorder="1" applyAlignment="1">
      <alignment horizontal="right"/>
    </xf>
    <xf numFmtId="0" fontId="22" fillId="4" borderId="18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3" fillId="0" borderId="24" xfId="0" applyFont="1" applyBorder="1"/>
    <xf numFmtId="3" fontId="21" fillId="0" borderId="25" xfId="0" applyNumberFormat="1" applyFont="1" applyBorder="1" applyAlignment="1">
      <alignment horizontal="center" vertical="center"/>
    </xf>
    <xf numFmtId="3" fontId="26" fillId="0" borderId="26" xfId="0" applyNumberFormat="1" applyFont="1" applyBorder="1" applyAlignment="1">
      <alignment horizontal="right" vertical="center"/>
    </xf>
    <xf numFmtId="3" fontId="26" fillId="0" borderId="27" xfId="0" applyNumberFormat="1" applyFont="1" applyBorder="1" applyAlignment="1">
      <alignment horizontal="right" vertical="center"/>
    </xf>
    <xf numFmtId="3" fontId="26" fillId="0" borderId="28" xfId="0" applyNumberFormat="1" applyFont="1" applyBorder="1" applyAlignment="1">
      <alignment horizontal="right" vertical="center"/>
    </xf>
    <xf numFmtId="3" fontId="26" fillId="0" borderId="25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6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99DEE1AB-6CF8-408E-B5A5-4FFEA70E6A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SATU%20DATA\2025\DARI%20ESKA\PUSK.%20POLOWIJEN%202025.xlsx" TargetMode="External"/><Relationship Id="rId1" Type="http://schemas.openxmlformats.org/officeDocument/2006/relationships/externalLinkPath" Target="/My%20Drive/SATU%20DATA/2025/DARI%20ESKA/PUSK.%20POLOWIJ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Indera"/>
      <sheetName val="Skr. Kanker"/>
      <sheetName val="Kanker SD"/>
      <sheetName val="Skr. Stroke"/>
      <sheetName val="Skr. Jantung"/>
      <sheetName val="Skr. Ht"/>
      <sheetName val="Skr. DM"/>
      <sheetName val="Charta"/>
      <sheetName val="Skr. Obesitas"/>
      <sheetName val="Pandu PTM"/>
      <sheetName val="Posbindu"/>
      <sheetName val="Rekap KTR"/>
      <sheetName val="Penylg. KTR"/>
      <sheetName val="Rekap UBM"/>
      <sheetName val="Per Puskesmas - Rekap KTR"/>
      <sheetName val="Per Puskesmas Rekap UBM"/>
      <sheetName val="Surv. Gilut"/>
      <sheetName val="Plyn. Gilut"/>
      <sheetName val="Kunjg. UBM"/>
      <sheetName val="Urine"/>
      <sheetName val="Sasaran Keswa"/>
      <sheetName val="Obat"/>
      <sheetName val="Pelatihan"/>
    </sheetNames>
    <sheetDataSet>
      <sheetData sheetId="0"/>
      <sheetData sheetId="1">
        <row r="11">
          <cell r="F11">
            <v>881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15449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672B-4780-4DC5-A1A1-A056A1A42DAA}">
  <dimension ref="A1:Q1000"/>
  <sheetViews>
    <sheetView tabSelected="1" workbookViewId="0">
      <selection sqref="A1:XFD1048576"/>
    </sheetView>
  </sheetViews>
  <sheetFormatPr defaultColWidth="13.6640625" defaultRowHeight="15" customHeight="1" x14ac:dyDescent="0.3"/>
  <cols>
    <col min="1" max="1" width="4.6640625" customWidth="1"/>
    <col min="2" max="2" width="6.21875" customWidth="1"/>
    <col min="3" max="3" width="17.5546875" customWidth="1"/>
    <col min="4" max="4" width="15.77734375" customWidth="1"/>
    <col min="5" max="5" width="19.109375" customWidth="1"/>
    <col min="9" max="9" width="16.6640625" customWidth="1"/>
  </cols>
  <sheetData>
    <row r="1" spans="1:17" ht="18" x14ac:dyDescent="0.3">
      <c r="A1" s="1">
        <v>1</v>
      </c>
      <c r="B1" s="2" t="s">
        <v>0</v>
      </c>
      <c r="C1" s="3"/>
      <c r="D1" s="4"/>
      <c r="E1" s="4"/>
      <c r="F1" s="4"/>
      <c r="G1" s="5"/>
      <c r="H1" s="5"/>
      <c r="I1" s="6"/>
      <c r="J1" s="7"/>
      <c r="K1" s="7"/>
      <c r="L1" s="7"/>
      <c r="M1" s="7"/>
      <c r="N1" s="7"/>
      <c r="O1" s="7"/>
      <c r="P1" s="7"/>
      <c r="Q1" s="7"/>
    </row>
    <row r="2" spans="1:17" ht="18" x14ac:dyDescent="0.3">
      <c r="A2" s="7"/>
      <c r="B2" s="3"/>
      <c r="C2" s="3"/>
      <c r="D2" s="8" t="s">
        <v>1</v>
      </c>
      <c r="E2" s="8"/>
      <c r="F2" s="9"/>
      <c r="G2" s="5"/>
      <c r="H2" s="5"/>
      <c r="I2" s="6"/>
      <c r="J2" s="7"/>
      <c r="K2" s="7"/>
      <c r="L2" s="7"/>
      <c r="M2" s="7"/>
      <c r="N2" s="7"/>
      <c r="O2" s="7"/>
      <c r="P2" s="7"/>
      <c r="Q2" s="7"/>
    </row>
    <row r="3" spans="1:17" ht="18" x14ac:dyDescent="0.3">
      <c r="A3" s="7"/>
      <c r="B3" s="3"/>
      <c r="C3" s="3"/>
      <c r="D3" s="8" t="s">
        <v>2</v>
      </c>
      <c r="E3" s="8"/>
      <c r="F3" s="10"/>
      <c r="G3" s="10"/>
      <c r="H3" s="10"/>
      <c r="I3" s="6"/>
      <c r="J3" s="7"/>
      <c r="K3" s="7"/>
      <c r="L3" s="7"/>
      <c r="M3" s="7"/>
      <c r="N3" s="7"/>
      <c r="O3" s="7"/>
      <c r="P3" s="7"/>
      <c r="Q3" s="7"/>
    </row>
    <row r="4" spans="1:17" ht="18" x14ac:dyDescent="0.3">
      <c r="A4" s="7"/>
      <c r="B4" s="3"/>
      <c r="C4" s="3"/>
      <c r="D4" s="8" t="s">
        <v>3</v>
      </c>
      <c r="E4" s="8"/>
      <c r="F4" s="5"/>
      <c r="G4" s="5"/>
      <c r="H4" s="5"/>
      <c r="I4" s="7"/>
      <c r="J4" s="7"/>
      <c r="K4" s="7"/>
      <c r="L4" s="7"/>
      <c r="M4" s="7"/>
      <c r="N4" s="7"/>
      <c r="O4" s="7"/>
      <c r="P4" s="7"/>
      <c r="Q4" s="7"/>
    </row>
    <row r="5" spans="1:17" ht="26.25" customHeight="1" thickBot="1" x14ac:dyDescent="0.35">
      <c r="A5" s="11" t="s">
        <v>4</v>
      </c>
      <c r="B5" s="12"/>
      <c r="C5" s="12"/>
      <c r="D5" s="13"/>
      <c r="E5" s="13"/>
      <c r="F5" s="14"/>
      <c r="G5" s="15"/>
      <c r="H5" s="13"/>
      <c r="I5" s="7"/>
      <c r="J5" s="16"/>
      <c r="K5" s="16"/>
      <c r="L5" s="16"/>
      <c r="M5" s="16"/>
      <c r="N5" s="16"/>
      <c r="O5" s="16"/>
      <c r="P5" s="16"/>
      <c r="Q5" s="16"/>
    </row>
    <row r="6" spans="1:17" ht="19.5" customHeight="1" x14ac:dyDescent="0.3">
      <c r="A6" s="17"/>
      <c r="B6" s="18" t="s">
        <v>5</v>
      </c>
      <c r="C6" s="19" t="s">
        <v>6</v>
      </c>
      <c r="D6" s="20" t="s">
        <v>7</v>
      </c>
      <c r="E6" s="21" t="s">
        <v>8</v>
      </c>
      <c r="F6" s="22" t="s">
        <v>9</v>
      </c>
      <c r="G6" s="23"/>
      <c r="H6" s="24"/>
      <c r="I6" s="20" t="s">
        <v>10</v>
      </c>
      <c r="J6" s="25"/>
      <c r="K6" s="25"/>
      <c r="L6" s="25"/>
      <c r="M6" s="25"/>
      <c r="N6" s="25"/>
      <c r="O6" s="25"/>
      <c r="P6" s="25"/>
      <c r="Q6" s="25"/>
    </row>
    <row r="7" spans="1:17" ht="19.5" customHeight="1" x14ac:dyDescent="0.3">
      <c r="A7" s="17"/>
      <c r="B7" s="26"/>
      <c r="C7" s="27"/>
      <c r="D7" s="28"/>
      <c r="E7" s="28"/>
      <c r="F7" s="29" t="s">
        <v>11</v>
      </c>
      <c r="G7" s="30" t="s">
        <v>12</v>
      </c>
      <c r="H7" s="31" t="s">
        <v>13</v>
      </c>
      <c r="I7" s="28"/>
      <c r="J7" s="25"/>
      <c r="K7" s="25"/>
      <c r="L7" s="25"/>
      <c r="M7" s="25"/>
      <c r="N7" s="25"/>
      <c r="O7" s="25"/>
      <c r="P7" s="25"/>
      <c r="Q7" s="25"/>
    </row>
    <row r="8" spans="1:17" ht="19.5" hidden="1" customHeight="1" x14ac:dyDescent="0.3">
      <c r="A8" s="32"/>
      <c r="B8" s="33" t="s">
        <v>5</v>
      </c>
      <c r="C8" s="34" t="s">
        <v>6</v>
      </c>
      <c r="D8" s="20" t="s">
        <v>7</v>
      </c>
      <c r="E8" s="20" t="s">
        <v>14</v>
      </c>
      <c r="F8" s="35" t="s">
        <v>9</v>
      </c>
      <c r="G8" s="36"/>
      <c r="H8" s="37"/>
      <c r="I8" s="38" t="s">
        <v>10</v>
      </c>
      <c r="J8" s="39"/>
      <c r="K8" s="39"/>
      <c r="L8" s="39"/>
      <c r="M8" s="39"/>
      <c r="N8" s="39"/>
      <c r="O8" s="39"/>
      <c r="P8" s="39"/>
      <c r="Q8" s="39"/>
    </row>
    <row r="9" spans="1:17" ht="19.5" hidden="1" customHeight="1" x14ac:dyDescent="0.3">
      <c r="A9" s="32"/>
      <c r="B9" s="26"/>
      <c r="C9" s="27"/>
      <c r="D9" s="28"/>
      <c r="E9" s="28"/>
      <c r="F9" s="29" t="s">
        <v>11</v>
      </c>
      <c r="G9" s="30" t="s">
        <v>12</v>
      </c>
      <c r="H9" s="31" t="s">
        <v>13</v>
      </c>
      <c r="I9" s="28"/>
      <c r="J9" s="39"/>
      <c r="K9" s="39"/>
      <c r="L9" s="39"/>
      <c r="M9" s="39"/>
      <c r="N9" s="39"/>
      <c r="O9" s="39"/>
      <c r="P9" s="39"/>
      <c r="Q9" s="39"/>
    </row>
    <row r="10" spans="1:17" ht="14.4" x14ac:dyDescent="0.3">
      <c r="A10" s="40"/>
      <c r="B10" s="41">
        <v>1</v>
      </c>
      <c r="C10" s="42" t="s">
        <v>15</v>
      </c>
      <c r="D10" s="43">
        <f>[1]DM!F11</f>
        <v>881</v>
      </c>
      <c r="E10" s="44">
        <v>176</v>
      </c>
      <c r="F10" s="45">
        <v>5</v>
      </c>
      <c r="G10" s="46">
        <v>7</v>
      </c>
      <c r="H10" s="47">
        <f t="shared" ref="H10:H12" si="0">SUM(F10:G10)</f>
        <v>12</v>
      </c>
      <c r="I10" s="48">
        <f t="shared" ref="I10:I26" si="1">H10/E10*100</f>
        <v>6.8181818181818175</v>
      </c>
    </row>
    <row r="11" spans="1:17" ht="14.4" x14ac:dyDescent="0.3">
      <c r="A11" s="40"/>
      <c r="B11" s="41">
        <v>2</v>
      </c>
      <c r="C11" s="49" t="s">
        <v>16</v>
      </c>
      <c r="D11" s="50">
        <f t="shared" ref="D11:E26" si="2">D10</f>
        <v>881</v>
      </c>
      <c r="E11" s="51">
        <v>176</v>
      </c>
      <c r="F11" s="45">
        <v>7</v>
      </c>
      <c r="G11" s="46">
        <v>9</v>
      </c>
      <c r="H11" s="47">
        <f t="shared" si="0"/>
        <v>16</v>
      </c>
      <c r="I11" s="48">
        <f t="shared" si="1"/>
        <v>9.0909090909090917</v>
      </c>
    </row>
    <row r="12" spans="1:17" ht="14.4" x14ac:dyDescent="0.3">
      <c r="A12" s="40"/>
      <c r="B12" s="41">
        <v>3</v>
      </c>
      <c r="C12" s="49" t="s">
        <v>17</v>
      </c>
      <c r="D12" s="50">
        <f t="shared" si="2"/>
        <v>881</v>
      </c>
      <c r="E12" s="51">
        <v>176</v>
      </c>
      <c r="F12" s="45">
        <v>6</v>
      </c>
      <c r="G12" s="46">
        <v>9</v>
      </c>
      <c r="H12" s="47">
        <f t="shared" si="0"/>
        <v>15</v>
      </c>
      <c r="I12" s="48">
        <f t="shared" si="1"/>
        <v>8.5227272727272716</v>
      </c>
    </row>
    <row r="13" spans="1:17" ht="14.4" x14ac:dyDescent="0.3">
      <c r="A13" s="40"/>
      <c r="B13" s="52">
        <v>4</v>
      </c>
      <c r="C13" s="53" t="s">
        <v>18</v>
      </c>
      <c r="D13" s="54">
        <f t="shared" si="2"/>
        <v>881</v>
      </c>
      <c r="E13" s="54">
        <f t="shared" si="2"/>
        <v>176</v>
      </c>
      <c r="F13" s="55">
        <f t="shared" ref="F13:H13" si="3">SUM(F10:F12)</f>
        <v>18</v>
      </c>
      <c r="G13" s="56">
        <f t="shared" si="3"/>
        <v>25</v>
      </c>
      <c r="H13" s="57">
        <f t="shared" si="3"/>
        <v>43</v>
      </c>
      <c r="I13" s="58">
        <f t="shared" si="1"/>
        <v>24.431818181818183</v>
      </c>
    </row>
    <row r="14" spans="1:17" ht="14.4" x14ac:dyDescent="0.3">
      <c r="A14" s="40"/>
      <c r="B14" s="41">
        <v>5</v>
      </c>
      <c r="C14" s="49" t="s">
        <v>19</v>
      </c>
      <c r="D14" s="50">
        <f t="shared" si="2"/>
        <v>881</v>
      </c>
      <c r="E14" s="50">
        <f t="shared" si="2"/>
        <v>176</v>
      </c>
      <c r="F14" s="45">
        <v>9</v>
      </c>
      <c r="G14" s="46">
        <v>8</v>
      </c>
      <c r="H14" s="47">
        <f t="shared" ref="H14:H16" si="4">SUM(F14:G14)</f>
        <v>17</v>
      </c>
      <c r="I14" s="48">
        <f t="shared" si="1"/>
        <v>9.6590909090909083</v>
      </c>
    </row>
    <row r="15" spans="1:17" ht="14.4" x14ac:dyDescent="0.3">
      <c r="A15" s="40"/>
      <c r="B15" s="41">
        <v>6</v>
      </c>
      <c r="C15" s="49" t="s">
        <v>20</v>
      </c>
      <c r="D15" s="50">
        <f t="shared" si="2"/>
        <v>881</v>
      </c>
      <c r="E15" s="50">
        <f t="shared" si="2"/>
        <v>176</v>
      </c>
      <c r="F15" s="45">
        <v>5</v>
      </c>
      <c r="G15" s="46">
        <v>7</v>
      </c>
      <c r="H15" s="47">
        <f t="shared" si="4"/>
        <v>12</v>
      </c>
      <c r="I15" s="48">
        <f t="shared" si="1"/>
        <v>6.8181818181818175</v>
      </c>
    </row>
    <row r="16" spans="1:17" ht="15.6" x14ac:dyDescent="0.3">
      <c r="A16" s="40"/>
      <c r="B16" s="59">
        <v>7</v>
      </c>
      <c r="C16" s="49" t="s">
        <v>21</v>
      </c>
      <c r="D16" s="50">
        <f t="shared" si="2"/>
        <v>881</v>
      </c>
      <c r="E16" s="50">
        <f t="shared" si="2"/>
        <v>176</v>
      </c>
      <c r="F16" s="45">
        <v>6</v>
      </c>
      <c r="G16" s="46">
        <v>11</v>
      </c>
      <c r="H16" s="47">
        <f t="shared" si="4"/>
        <v>17</v>
      </c>
      <c r="I16" s="48">
        <f t="shared" si="1"/>
        <v>9.6590909090909083</v>
      </c>
    </row>
    <row r="17" spans="1:17" ht="14.4" x14ac:dyDescent="0.3">
      <c r="A17" s="40"/>
      <c r="B17" s="52">
        <v>8</v>
      </c>
      <c r="C17" s="53" t="s">
        <v>22</v>
      </c>
      <c r="D17" s="54">
        <f t="shared" si="2"/>
        <v>881</v>
      </c>
      <c r="E17" s="54">
        <f t="shared" si="2"/>
        <v>176</v>
      </c>
      <c r="F17" s="55">
        <f t="shared" ref="F17:H17" si="5">SUM(F14:F16)</f>
        <v>20</v>
      </c>
      <c r="G17" s="56">
        <f t="shared" si="5"/>
        <v>26</v>
      </c>
      <c r="H17" s="57">
        <f t="shared" si="5"/>
        <v>46</v>
      </c>
      <c r="I17" s="58">
        <f t="shared" si="1"/>
        <v>26.136363636363637</v>
      </c>
    </row>
    <row r="18" spans="1:17" ht="14.4" x14ac:dyDescent="0.3">
      <c r="A18" s="40"/>
      <c r="B18" s="41">
        <v>9</v>
      </c>
      <c r="C18" s="49" t="s">
        <v>23</v>
      </c>
      <c r="D18" s="50">
        <f t="shared" si="2"/>
        <v>881</v>
      </c>
      <c r="E18" s="50">
        <f t="shared" si="2"/>
        <v>176</v>
      </c>
      <c r="F18" s="45">
        <v>7</v>
      </c>
      <c r="G18" s="46">
        <v>8</v>
      </c>
      <c r="H18" s="47">
        <f t="shared" ref="H18:H20" si="6">SUM(F18:G18)</f>
        <v>15</v>
      </c>
      <c r="I18" s="48">
        <f t="shared" si="1"/>
        <v>8.5227272727272716</v>
      </c>
    </row>
    <row r="19" spans="1:17" ht="14.4" x14ac:dyDescent="0.3">
      <c r="A19" s="40"/>
      <c r="B19" s="41">
        <v>10</v>
      </c>
      <c r="C19" s="49" t="s">
        <v>24</v>
      </c>
      <c r="D19" s="50">
        <f t="shared" si="2"/>
        <v>881</v>
      </c>
      <c r="E19" s="50">
        <f t="shared" si="2"/>
        <v>176</v>
      </c>
      <c r="F19" s="45">
        <v>5</v>
      </c>
      <c r="G19" s="46">
        <v>9</v>
      </c>
      <c r="H19" s="47">
        <f t="shared" si="6"/>
        <v>14</v>
      </c>
      <c r="I19" s="48">
        <f t="shared" si="1"/>
        <v>7.9545454545454541</v>
      </c>
      <c r="K19" s="60"/>
      <c r="L19" s="60"/>
    </row>
    <row r="20" spans="1:17" ht="14.4" x14ac:dyDescent="0.3">
      <c r="A20" s="40"/>
      <c r="B20" s="41">
        <v>11</v>
      </c>
      <c r="C20" s="49" t="s">
        <v>25</v>
      </c>
      <c r="D20" s="50">
        <f t="shared" si="2"/>
        <v>881</v>
      </c>
      <c r="E20" s="50">
        <f t="shared" si="2"/>
        <v>176</v>
      </c>
      <c r="F20" s="61">
        <v>8</v>
      </c>
      <c r="G20" s="62">
        <v>11</v>
      </c>
      <c r="H20" s="47">
        <f t="shared" si="6"/>
        <v>19</v>
      </c>
      <c r="I20" s="48">
        <f t="shared" si="1"/>
        <v>10.795454545454545</v>
      </c>
    </row>
    <row r="21" spans="1:17" ht="15.75" customHeight="1" x14ac:dyDescent="0.3">
      <c r="A21" s="40"/>
      <c r="B21" s="52">
        <v>12</v>
      </c>
      <c r="C21" s="53" t="s">
        <v>26</v>
      </c>
      <c r="D21" s="54">
        <f t="shared" si="2"/>
        <v>881</v>
      </c>
      <c r="E21" s="54">
        <f t="shared" si="2"/>
        <v>176</v>
      </c>
      <c r="F21" s="55">
        <f t="shared" ref="F21:H21" si="7">SUM(F18:F20)</f>
        <v>20</v>
      </c>
      <c r="G21" s="56">
        <f t="shared" si="7"/>
        <v>28</v>
      </c>
      <c r="H21" s="57">
        <f t="shared" si="7"/>
        <v>48</v>
      </c>
      <c r="I21" s="58">
        <f t="shared" si="1"/>
        <v>27.27272727272727</v>
      </c>
    </row>
    <row r="22" spans="1:17" ht="15.75" customHeight="1" x14ac:dyDescent="0.3">
      <c r="A22" s="40"/>
      <c r="B22" s="41">
        <v>13</v>
      </c>
      <c r="C22" s="49" t="s">
        <v>27</v>
      </c>
      <c r="D22" s="50">
        <f t="shared" si="2"/>
        <v>881</v>
      </c>
      <c r="E22" s="50">
        <f t="shared" si="2"/>
        <v>176</v>
      </c>
      <c r="F22" s="61">
        <v>6</v>
      </c>
      <c r="G22" s="62">
        <v>9</v>
      </c>
      <c r="H22" s="47">
        <f t="shared" ref="H22:H24" si="8">SUM(F22:G22)</f>
        <v>15</v>
      </c>
      <c r="I22" s="48">
        <f t="shared" si="1"/>
        <v>8.5227272727272716</v>
      </c>
    </row>
    <row r="23" spans="1:17" ht="15.75" customHeight="1" x14ac:dyDescent="0.3">
      <c r="A23" s="40"/>
      <c r="B23" s="41">
        <v>14</v>
      </c>
      <c r="C23" s="49" t="s">
        <v>28</v>
      </c>
      <c r="D23" s="50">
        <f t="shared" si="2"/>
        <v>881</v>
      </c>
      <c r="E23" s="50">
        <f t="shared" si="2"/>
        <v>176</v>
      </c>
      <c r="F23" s="45">
        <v>4</v>
      </c>
      <c r="G23" s="46">
        <v>6</v>
      </c>
      <c r="H23" s="47">
        <f t="shared" si="8"/>
        <v>10</v>
      </c>
      <c r="I23" s="48">
        <f t="shared" si="1"/>
        <v>5.6818181818181817</v>
      </c>
    </row>
    <row r="24" spans="1:17" ht="15.75" customHeight="1" x14ac:dyDescent="0.3">
      <c r="A24" s="40"/>
      <c r="B24" s="41">
        <v>15</v>
      </c>
      <c r="C24" s="49" t="s">
        <v>29</v>
      </c>
      <c r="D24" s="50">
        <f t="shared" si="2"/>
        <v>881</v>
      </c>
      <c r="E24" s="50">
        <f t="shared" si="2"/>
        <v>176</v>
      </c>
      <c r="F24" s="45">
        <v>5</v>
      </c>
      <c r="G24" s="46">
        <v>7</v>
      </c>
      <c r="H24" s="47">
        <f t="shared" si="8"/>
        <v>12</v>
      </c>
      <c r="I24" s="48">
        <f t="shared" si="1"/>
        <v>6.8181818181818175</v>
      </c>
    </row>
    <row r="25" spans="1:17" ht="15.75" customHeight="1" thickBot="1" x14ac:dyDescent="0.35">
      <c r="A25" s="40"/>
      <c r="B25" s="63">
        <v>16</v>
      </c>
      <c r="C25" s="64" t="s">
        <v>30</v>
      </c>
      <c r="D25" s="65">
        <f t="shared" si="2"/>
        <v>881</v>
      </c>
      <c r="E25" s="65">
        <f t="shared" si="2"/>
        <v>176</v>
      </c>
      <c r="F25" s="66">
        <f t="shared" ref="F25:H25" si="9">SUM(F22:F24)</f>
        <v>15</v>
      </c>
      <c r="G25" s="67">
        <f t="shared" si="9"/>
        <v>22</v>
      </c>
      <c r="H25" s="68">
        <f t="shared" si="9"/>
        <v>37</v>
      </c>
      <c r="I25" s="69">
        <f t="shared" si="1"/>
        <v>21.022727272727273</v>
      </c>
    </row>
    <row r="26" spans="1:17" ht="24.75" customHeight="1" thickBot="1" x14ac:dyDescent="0.35">
      <c r="A26" s="70"/>
      <c r="B26" s="71" t="s">
        <v>31</v>
      </c>
      <c r="C26" s="72"/>
      <c r="D26" s="73">
        <f t="shared" si="2"/>
        <v>881</v>
      </c>
      <c r="E26" s="73">
        <f t="shared" si="2"/>
        <v>176</v>
      </c>
      <c r="F26" s="74">
        <f t="shared" ref="F26:H26" si="10">SUM(F25,F21,F17,F13)</f>
        <v>73</v>
      </c>
      <c r="G26" s="75">
        <f t="shared" si="10"/>
        <v>101</v>
      </c>
      <c r="H26" s="76">
        <f t="shared" si="10"/>
        <v>174</v>
      </c>
      <c r="I26" s="77">
        <f t="shared" si="1"/>
        <v>98.86363636363636</v>
      </c>
      <c r="J26" s="78"/>
      <c r="K26" s="78"/>
      <c r="L26" s="78"/>
      <c r="M26" s="78"/>
      <c r="N26" s="78"/>
      <c r="O26" s="78"/>
      <c r="P26" s="78"/>
      <c r="Q26" s="78"/>
    </row>
    <row r="27" spans="1:17" ht="15.75" customHeight="1" x14ac:dyDescent="0.3">
      <c r="A27" s="79"/>
      <c r="B27" s="79"/>
      <c r="C27" s="80"/>
      <c r="D27" s="80"/>
      <c r="E27" s="80"/>
      <c r="F27" s="81"/>
      <c r="G27" s="81"/>
      <c r="H27" s="81"/>
      <c r="I27" s="81"/>
    </row>
    <row r="28" spans="1:17" ht="15.75" customHeight="1" x14ac:dyDescent="0.3">
      <c r="A28" s="79"/>
      <c r="B28" s="79"/>
      <c r="C28" s="80"/>
      <c r="D28" s="80"/>
      <c r="E28" s="80"/>
      <c r="F28" s="81"/>
      <c r="G28" s="81"/>
      <c r="H28" s="81"/>
      <c r="I28" s="81"/>
    </row>
    <row r="29" spans="1:17" ht="15.75" customHeight="1" x14ac:dyDescent="0.3">
      <c r="A29" s="80"/>
      <c r="B29" s="80"/>
      <c r="C29" s="80"/>
      <c r="D29" s="80"/>
      <c r="E29" s="80"/>
      <c r="F29" s="81"/>
      <c r="G29" s="81"/>
      <c r="H29" s="81"/>
      <c r="I29" s="81"/>
    </row>
    <row r="30" spans="1:17" ht="15.75" customHeight="1" x14ac:dyDescent="0.3">
      <c r="A30" s="82"/>
      <c r="B30" s="82"/>
    </row>
    <row r="31" spans="1:17" ht="15.75" customHeight="1" x14ac:dyDescent="0.3">
      <c r="A31" s="82"/>
      <c r="B31" s="82"/>
    </row>
    <row r="32" spans="1:17" ht="15.75" customHeight="1" x14ac:dyDescent="0.3">
      <c r="A32" s="82"/>
      <c r="B32" s="82"/>
    </row>
    <row r="33" spans="1:2" ht="15.75" customHeight="1" x14ac:dyDescent="0.3">
      <c r="A33" s="82"/>
      <c r="B33" s="82"/>
    </row>
    <row r="34" spans="1:2" ht="15.75" customHeight="1" x14ac:dyDescent="0.3">
      <c r="A34" s="82"/>
      <c r="B34" s="82"/>
    </row>
    <row r="35" spans="1:2" ht="15.75" customHeight="1" x14ac:dyDescent="0.3">
      <c r="A35" s="82"/>
      <c r="B35" s="82"/>
    </row>
    <row r="36" spans="1:2" ht="15.75" customHeight="1" x14ac:dyDescent="0.3">
      <c r="A36" s="82"/>
      <c r="B36" s="82"/>
    </row>
    <row r="37" spans="1:2" ht="15.75" customHeight="1" x14ac:dyDescent="0.3">
      <c r="A37" s="82"/>
      <c r="B37" s="82"/>
    </row>
    <row r="38" spans="1:2" ht="15.75" customHeight="1" x14ac:dyDescent="0.3">
      <c r="A38" s="82"/>
      <c r="B38" s="82"/>
    </row>
    <row r="39" spans="1:2" ht="15.75" customHeight="1" x14ac:dyDescent="0.3">
      <c r="A39" s="82"/>
      <c r="B39" s="82"/>
    </row>
    <row r="40" spans="1:2" ht="15.75" customHeight="1" x14ac:dyDescent="0.3">
      <c r="A40" s="82"/>
      <c r="B40" s="82"/>
    </row>
    <row r="41" spans="1:2" ht="15.75" customHeight="1" x14ac:dyDescent="0.3">
      <c r="A41" s="82"/>
      <c r="B41" s="82"/>
    </row>
    <row r="42" spans="1:2" ht="15.75" customHeight="1" x14ac:dyDescent="0.3">
      <c r="A42" s="82"/>
      <c r="B42" s="82"/>
    </row>
    <row r="43" spans="1:2" ht="15.75" customHeight="1" x14ac:dyDescent="0.3">
      <c r="A43" s="82"/>
      <c r="B43" s="82"/>
    </row>
    <row r="44" spans="1:2" ht="15.75" customHeight="1" x14ac:dyDescent="0.3">
      <c r="A44" s="82"/>
      <c r="B44" s="82"/>
    </row>
    <row r="45" spans="1:2" ht="15.75" customHeight="1" x14ac:dyDescent="0.3">
      <c r="A45" s="82"/>
      <c r="B45" s="82"/>
    </row>
    <row r="46" spans="1:2" ht="15.75" customHeight="1" x14ac:dyDescent="0.3">
      <c r="A46" s="82"/>
      <c r="B46" s="82"/>
    </row>
    <row r="47" spans="1:2" ht="15.75" customHeight="1" x14ac:dyDescent="0.3">
      <c r="A47" s="82"/>
      <c r="B47" s="82"/>
    </row>
    <row r="48" spans="1:2" ht="15.75" customHeight="1" x14ac:dyDescent="0.3">
      <c r="A48" s="82"/>
      <c r="B48" s="82"/>
    </row>
    <row r="49" spans="1:2" ht="15.75" customHeight="1" x14ac:dyDescent="0.3">
      <c r="A49" s="82"/>
      <c r="B49" s="82"/>
    </row>
    <row r="50" spans="1:2" ht="15.75" customHeight="1" x14ac:dyDescent="0.3">
      <c r="A50" s="82"/>
      <c r="B50" s="82"/>
    </row>
    <row r="51" spans="1:2" ht="15.75" customHeight="1" x14ac:dyDescent="0.3">
      <c r="A51" s="82"/>
      <c r="B51" s="82"/>
    </row>
    <row r="52" spans="1:2" ht="15.75" customHeight="1" x14ac:dyDescent="0.3">
      <c r="A52" s="82"/>
      <c r="B52" s="82"/>
    </row>
    <row r="53" spans="1:2" ht="15.75" customHeight="1" x14ac:dyDescent="0.3">
      <c r="A53" s="82"/>
      <c r="B53" s="82"/>
    </row>
    <row r="54" spans="1:2" ht="15.75" customHeight="1" x14ac:dyDescent="0.3">
      <c r="A54" s="82"/>
      <c r="B54" s="82"/>
    </row>
    <row r="55" spans="1:2" ht="15.75" customHeight="1" x14ac:dyDescent="0.3">
      <c r="A55" s="82"/>
      <c r="B55" s="82"/>
    </row>
    <row r="56" spans="1:2" ht="15.75" customHeight="1" x14ac:dyDescent="0.3">
      <c r="A56" s="82"/>
      <c r="B56" s="82"/>
    </row>
    <row r="57" spans="1:2" ht="15.75" customHeight="1" x14ac:dyDescent="0.3">
      <c r="A57" s="82"/>
      <c r="B57" s="82"/>
    </row>
    <row r="58" spans="1:2" ht="15.75" customHeight="1" x14ac:dyDescent="0.3">
      <c r="A58" s="82"/>
      <c r="B58" s="82"/>
    </row>
    <row r="59" spans="1:2" ht="15.75" customHeight="1" x14ac:dyDescent="0.3">
      <c r="A59" s="82"/>
      <c r="B59" s="82"/>
    </row>
    <row r="60" spans="1:2" ht="15.75" customHeight="1" x14ac:dyDescent="0.3">
      <c r="A60" s="82"/>
      <c r="B60" s="82"/>
    </row>
    <row r="61" spans="1:2" ht="15.75" customHeight="1" x14ac:dyDescent="0.3">
      <c r="A61" s="82"/>
      <c r="B61" s="82"/>
    </row>
    <row r="62" spans="1:2" ht="15.75" customHeight="1" x14ac:dyDescent="0.3">
      <c r="A62" s="82"/>
      <c r="B62" s="82"/>
    </row>
    <row r="63" spans="1:2" ht="15.75" customHeight="1" x14ac:dyDescent="0.3">
      <c r="A63" s="82"/>
      <c r="B63" s="82"/>
    </row>
    <row r="64" spans="1:2" ht="15.75" customHeight="1" x14ac:dyDescent="0.3">
      <c r="A64" s="82"/>
      <c r="B64" s="82"/>
    </row>
    <row r="65" spans="1:2" ht="15.75" customHeight="1" x14ac:dyDescent="0.3">
      <c r="A65" s="82"/>
      <c r="B65" s="82"/>
    </row>
    <row r="66" spans="1:2" ht="15.75" customHeight="1" x14ac:dyDescent="0.3">
      <c r="A66" s="82"/>
      <c r="B66" s="82"/>
    </row>
    <row r="67" spans="1:2" ht="15.75" customHeight="1" x14ac:dyDescent="0.3">
      <c r="A67" s="82"/>
      <c r="B67" s="82"/>
    </row>
    <row r="68" spans="1:2" ht="15.75" customHeight="1" x14ac:dyDescent="0.3">
      <c r="A68" s="82"/>
      <c r="B68" s="82"/>
    </row>
    <row r="69" spans="1:2" ht="15.75" customHeight="1" x14ac:dyDescent="0.3">
      <c r="A69" s="82"/>
      <c r="B69" s="82"/>
    </row>
    <row r="70" spans="1:2" ht="15.75" customHeight="1" x14ac:dyDescent="0.3">
      <c r="A70" s="82"/>
      <c r="B70" s="82"/>
    </row>
    <row r="71" spans="1:2" ht="15.75" customHeight="1" x14ac:dyDescent="0.3">
      <c r="A71" s="82"/>
      <c r="B71" s="82"/>
    </row>
    <row r="72" spans="1:2" ht="15.75" customHeight="1" x14ac:dyDescent="0.3">
      <c r="A72" s="82"/>
      <c r="B72" s="82"/>
    </row>
    <row r="73" spans="1:2" ht="15.75" customHeight="1" x14ac:dyDescent="0.3">
      <c r="A73" s="82"/>
      <c r="B73" s="82"/>
    </row>
    <row r="74" spans="1:2" ht="15.75" customHeight="1" x14ac:dyDescent="0.3">
      <c r="A74" s="82"/>
      <c r="B74" s="82"/>
    </row>
    <row r="75" spans="1:2" ht="15.75" customHeight="1" x14ac:dyDescent="0.3">
      <c r="A75" s="82"/>
      <c r="B75" s="82"/>
    </row>
    <row r="76" spans="1:2" ht="15.75" customHeight="1" x14ac:dyDescent="0.3">
      <c r="A76" s="82"/>
      <c r="B76" s="82"/>
    </row>
    <row r="77" spans="1:2" ht="15.75" customHeight="1" x14ac:dyDescent="0.3">
      <c r="A77" s="82"/>
      <c r="B77" s="82"/>
    </row>
    <row r="78" spans="1:2" ht="15.75" customHeight="1" x14ac:dyDescent="0.3">
      <c r="A78" s="82"/>
      <c r="B78" s="82"/>
    </row>
    <row r="79" spans="1:2" ht="15.75" customHeight="1" x14ac:dyDescent="0.3">
      <c r="A79" s="82"/>
      <c r="B79" s="82"/>
    </row>
    <row r="80" spans="1:2" ht="15.75" customHeight="1" x14ac:dyDescent="0.3">
      <c r="A80" s="82"/>
      <c r="B80" s="82"/>
    </row>
    <row r="81" spans="1:2" ht="15.75" customHeight="1" x14ac:dyDescent="0.3">
      <c r="A81" s="82"/>
      <c r="B81" s="82"/>
    </row>
    <row r="82" spans="1:2" ht="15.75" customHeight="1" x14ac:dyDescent="0.3">
      <c r="A82" s="82"/>
      <c r="B82" s="82"/>
    </row>
    <row r="83" spans="1:2" ht="15.75" customHeight="1" x14ac:dyDescent="0.3">
      <c r="A83" s="82"/>
      <c r="B83" s="82"/>
    </row>
    <row r="84" spans="1:2" ht="15.75" customHeight="1" x14ac:dyDescent="0.3">
      <c r="A84" s="82"/>
      <c r="B84" s="82"/>
    </row>
    <row r="85" spans="1:2" ht="15.75" customHeight="1" x14ac:dyDescent="0.3">
      <c r="A85" s="82"/>
      <c r="B85" s="82"/>
    </row>
    <row r="86" spans="1:2" ht="15.75" customHeight="1" x14ac:dyDescent="0.3">
      <c r="A86" s="82"/>
      <c r="B86" s="82"/>
    </row>
    <row r="87" spans="1:2" ht="15.75" customHeight="1" x14ac:dyDescent="0.3">
      <c r="A87" s="82"/>
      <c r="B87" s="82"/>
    </row>
    <row r="88" spans="1:2" ht="15.75" customHeight="1" x14ac:dyDescent="0.3">
      <c r="A88" s="82"/>
      <c r="B88" s="82"/>
    </row>
    <row r="89" spans="1:2" ht="15.75" customHeight="1" x14ac:dyDescent="0.3">
      <c r="A89" s="82"/>
      <c r="B89" s="82"/>
    </row>
    <row r="90" spans="1:2" ht="15.75" customHeight="1" x14ac:dyDescent="0.3">
      <c r="A90" s="82"/>
      <c r="B90" s="82"/>
    </row>
    <row r="91" spans="1:2" ht="15.75" customHeight="1" x14ac:dyDescent="0.3">
      <c r="A91" s="82"/>
      <c r="B91" s="82"/>
    </row>
    <row r="92" spans="1:2" ht="15.75" customHeight="1" x14ac:dyDescent="0.3">
      <c r="A92" s="82"/>
      <c r="B92" s="82"/>
    </row>
    <row r="93" spans="1:2" ht="15.75" customHeight="1" x14ac:dyDescent="0.3">
      <c r="A93" s="82"/>
      <c r="B93" s="82"/>
    </row>
    <row r="94" spans="1:2" ht="15.75" customHeight="1" x14ac:dyDescent="0.3">
      <c r="A94" s="82"/>
      <c r="B94" s="82"/>
    </row>
    <row r="95" spans="1:2" ht="15.75" customHeight="1" x14ac:dyDescent="0.3">
      <c r="A95" s="82"/>
      <c r="B95" s="82"/>
    </row>
    <row r="96" spans="1:2" ht="15.75" customHeight="1" x14ac:dyDescent="0.3">
      <c r="A96" s="82"/>
      <c r="B96" s="82"/>
    </row>
    <row r="97" spans="1:2" ht="15.75" customHeight="1" x14ac:dyDescent="0.3">
      <c r="A97" s="82"/>
      <c r="B97" s="82"/>
    </row>
    <row r="98" spans="1:2" ht="15.75" customHeight="1" x14ac:dyDescent="0.3">
      <c r="A98" s="82"/>
      <c r="B98" s="82"/>
    </row>
    <row r="99" spans="1:2" ht="15.75" customHeight="1" x14ac:dyDescent="0.3">
      <c r="A99" s="82"/>
      <c r="B99" s="82"/>
    </row>
    <row r="100" spans="1:2" ht="15.75" customHeight="1" x14ac:dyDescent="0.3">
      <c r="A100" s="82"/>
      <c r="B100" s="82"/>
    </row>
    <row r="101" spans="1:2" ht="15.75" customHeight="1" x14ac:dyDescent="0.3">
      <c r="A101" s="82"/>
      <c r="B101" s="82"/>
    </row>
    <row r="102" spans="1:2" ht="15.75" customHeight="1" x14ac:dyDescent="0.3">
      <c r="A102" s="82"/>
      <c r="B102" s="82"/>
    </row>
    <row r="103" spans="1:2" ht="15.75" customHeight="1" x14ac:dyDescent="0.3">
      <c r="A103" s="82"/>
      <c r="B103" s="82"/>
    </row>
    <row r="104" spans="1:2" ht="15.75" customHeight="1" x14ac:dyDescent="0.3">
      <c r="A104" s="82"/>
      <c r="B104" s="82"/>
    </row>
    <row r="105" spans="1:2" ht="15.75" customHeight="1" x14ac:dyDescent="0.3">
      <c r="A105" s="82"/>
      <c r="B105" s="82"/>
    </row>
    <row r="106" spans="1:2" ht="15.75" customHeight="1" x14ac:dyDescent="0.3">
      <c r="A106" s="82"/>
      <c r="B106" s="82"/>
    </row>
    <row r="107" spans="1:2" ht="15.75" customHeight="1" x14ac:dyDescent="0.3">
      <c r="A107" s="82"/>
      <c r="B107" s="82"/>
    </row>
    <row r="108" spans="1:2" ht="15.75" customHeight="1" x14ac:dyDescent="0.3">
      <c r="A108" s="82"/>
      <c r="B108" s="82"/>
    </row>
    <row r="109" spans="1:2" ht="15.75" customHeight="1" x14ac:dyDescent="0.3">
      <c r="A109" s="82"/>
      <c r="B109" s="82"/>
    </row>
    <row r="110" spans="1:2" ht="15.75" customHeight="1" x14ac:dyDescent="0.3">
      <c r="A110" s="82"/>
      <c r="B110" s="82"/>
    </row>
    <row r="111" spans="1:2" ht="15.75" customHeight="1" x14ac:dyDescent="0.3">
      <c r="A111" s="82"/>
      <c r="B111" s="82"/>
    </row>
    <row r="112" spans="1:2" ht="15.75" customHeight="1" x14ac:dyDescent="0.3">
      <c r="A112" s="82"/>
      <c r="B112" s="82"/>
    </row>
    <row r="113" spans="1:2" ht="15.75" customHeight="1" x14ac:dyDescent="0.3">
      <c r="A113" s="82"/>
      <c r="B113" s="82"/>
    </row>
    <row r="114" spans="1:2" ht="15.75" customHeight="1" x14ac:dyDescent="0.3">
      <c r="A114" s="82"/>
      <c r="B114" s="82"/>
    </row>
    <row r="115" spans="1:2" ht="15.75" customHeight="1" x14ac:dyDescent="0.3">
      <c r="A115" s="82"/>
      <c r="B115" s="82"/>
    </row>
    <row r="116" spans="1:2" ht="15.75" customHeight="1" x14ac:dyDescent="0.3">
      <c r="A116" s="82"/>
      <c r="B116" s="82"/>
    </row>
    <row r="117" spans="1:2" ht="15.75" customHeight="1" x14ac:dyDescent="0.3">
      <c r="A117" s="82"/>
      <c r="B117" s="82"/>
    </row>
    <row r="118" spans="1:2" ht="15.75" customHeight="1" x14ac:dyDescent="0.3">
      <c r="A118" s="82"/>
      <c r="B118" s="82"/>
    </row>
    <row r="119" spans="1:2" ht="15.75" customHeight="1" x14ac:dyDescent="0.3">
      <c r="A119" s="82"/>
      <c r="B119" s="82"/>
    </row>
    <row r="120" spans="1:2" ht="15.75" customHeight="1" x14ac:dyDescent="0.3">
      <c r="A120" s="82"/>
      <c r="B120" s="82"/>
    </row>
    <row r="121" spans="1:2" ht="15.75" customHeight="1" x14ac:dyDescent="0.3">
      <c r="A121" s="82"/>
      <c r="B121" s="82"/>
    </row>
    <row r="122" spans="1:2" ht="15.75" customHeight="1" x14ac:dyDescent="0.3">
      <c r="A122" s="82"/>
      <c r="B122" s="82"/>
    </row>
    <row r="123" spans="1:2" ht="15.75" customHeight="1" x14ac:dyDescent="0.3">
      <c r="A123" s="82"/>
      <c r="B123" s="82"/>
    </row>
    <row r="124" spans="1:2" ht="15.75" customHeight="1" x14ac:dyDescent="0.3">
      <c r="A124" s="82"/>
      <c r="B124" s="82"/>
    </row>
    <row r="125" spans="1:2" ht="15.75" customHeight="1" x14ac:dyDescent="0.3">
      <c r="A125" s="82"/>
      <c r="B125" s="82"/>
    </row>
    <row r="126" spans="1:2" ht="15.75" customHeight="1" x14ac:dyDescent="0.3">
      <c r="A126" s="82"/>
      <c r="B126" s="82"/>
    </row>
    <row r="127" spans="1:2" ht="15.75" customHeight="1" x14ac:dyDescent="0.3">
      <c r="A127" s="82"/>
      <c r="B127" s="82"/>
    </row>
    <row r="128" spans="1:2" ht="15.75" customHeight="1" x14ac:dyDescent="0.3">
      <c r="A128" s="82"/>
      <c r="B128" s="82"/>
    </row>
    <row r="129" spans="1:2" ht="15.75" customHeight="1" x14ac:dyDescent="0.3">
      <c r="A129" s="82"/>
      <c r="B129" s="82"/>
    </row>
    <row r="130" spans="1:2" ht="15.75" customHeight="1" x14ac:dyDescent="0.3">
      <c r="A130" s="82"/>
      <c r="B130" s="82"/>
    </row>
    <row r="131" spans="1:2" ht="15.75" customHeight="1" x14ac:dyDescent="0.3">
      <c r="A131" s="82"/>
      <c r="B131" s="82"/>
    </row>
    <row r="132" spans="1:2" ht="15.75" customHeight="1" x14ac:dyDescent="0.3">
      <c r="A132" s="82"/>
      <c r="B132" s="82"/>
    </row>
    <row r="133" spans="1:2" ht="15.75" customHeight="1" x14ac:dyDescent="0.3">
      <c r="A133" s="82"/>
      <c r="B133" s="82"/>
    </row>
    <row r="134" spans="1:2" ht="15.75" customHeight="1" x14ac:dyDescent="0.3">
      <c r="A134" s="82"/>
      <c r="B134" s="82"/>
    </row>
    <row r="135" spans="1:2" ht="15.75" customHeight="1" x14ac:dyDescent="0.3">
      <c r="A135" s="82"/>
      <c r="B135" s="82"/>
    </row>
    <row r="136" spans="1:2" ht="15.75" customHeight="1" x14ac:dyDescent="0.3">
      <c r="A136" s="82"/>
      <c r="B136" s="82"/>
    </row>
    <row r="137" spans="1:2" ht="15.75" customHeight="1" x14ac:dyDescent="0.3">
      <c r="A137" s="82"/>
      <c r="B137" s="82"/>
    </row>
    <row r="138" spans="1:2" ht="15.75" customHeight="1" x14ac:dyDescent="0.3">
      <c r="A138" s="82"/>
      <c r="B138" s="82"/>
    </row>
    <row r="139" spans="1:2" ht="15.75" customHeight="1" x14ac:dyDescent="0.3">
      <c r="A139" s="82"/>
      <c r="B139" s="82"/>
    </row>
    <row r="140" spans="1:2" ht="15.75" customHeight="1" x14ac:dyDescent="0.3">
      <c r="A140" s="82"/>
      <c r="B140" s="82"/>
    </row>
    <row r="141" spans="1:2" ht="15.75" customHeight="1" x14ac:dyDescent="0.3">
      <c r="A141" s="82"/>
      <c r="B141" s="82"/>
    </row>
    <row r="142" spans="1:2" ht="15.75" customHeight="1" x14ac:dyDescent="0.3">
      <c r="A142" s="82"/>
      <c r="B142" s="82"/>
    </row>
    <row r="143" spans="1:2" ht="15.75" customHeight="1" x14ac:dyDescent="0.3">
      <c r="A143" s="82"/>
      <c r="B143" s="82"/>
    </row>
    <row r="144" spans="1:2" ht="15.75" customHeight="1" x14ac:dyDescent="0.3">
      <c r="A144" s="82"/>
      <c r="B144" s="82"/>
    </row>
    <row r="145" spans="1:2" ht="15.75" customHeight="1" x14ac:dyDescent="0.3">
      <c r="A145" s="82"/>
      <c r="B145" s="82"/>
    </row>
    <row r="146" spans="1:2" ht="15.75" customHeight="1" x14ac:dyDescent="0.3">
      <c r="A146" s="82"/>
      <c r="B146" s="82"/>
    </row>
    <row r="147" spans="1:2" ht="15.75" customHeight="1" x14ac:dyDescent="0.3">
      <c r="A147" s="82"/>
      <c r="B147" s="82"/>
    </row>
    <row r="148" spans="1:2" ht="15.75" customHeight="1" x14ac:dyDescent="0.3">
      <c r="A148" s="82"/>
      <c r="B148" s="82"/>
    </row>
    <row r="149" spans="1:2" ht="15.75" customHeight="1" x14ac:dyDescent="0.3">
      <c r="A149" s="82"/>
      <c r="B149" s="82"/>
    </row>
    <row r="150" spans="1:2" ht="15.75" customHeight="1" x14ac:dyDescent="0.3">
      <c r="A150" s="82"/>
      <c r="B150" s="82"/>
    </row>
    <row r="151" spans="1:2" ht="15.75" customHeight="1" x14ac:dyDescent="0.3">
      <c r="A151" s="82"/>
      <c r="B151" s="82"/>
    </row>
    <row r="152" spans="1:2" ht="15.75" customHeight="1" x14ac:dyDescent="0.3">
      <c r="A152" s="82"/>
      <c r="B152" s="82"/>
    </row>
    <row r="153" spans="1:2" ht="15.75" customHeight="1" x14ac:dyDescent="0.3">
      <c r="A153" s="82"/>
      <c r="B153" s="82"/>
    </row>
    <row r="154" spans="1:2" ht="15.75" customHeight="1" x14ac:dyDescent="0.3">
      <c r="A154" s="82"/>
      <c r="B154" s="82"/>
    </row>
    <row r="155" spans="1:2" ht="15.75" customHeight="1" x14ac:dyDescent="0.3">
      <c r="A155" s="82"/>
      <c r="B155" s="82"/>
    </row>
    <row r="156" spans="1:2" ht="15.75" customHeight="1" x14ac:dyDescent="0.3">
      <c r="A156" s="82"/>
      <c r="B156" s="82"/>
    </row>
    <row r="157" spans="1:2" ht="15.75" customHeight="1" x14ac:dyDescent="0.3">
      <c r="A157" s="82"/>
      <c r="B157" s="82"/>
    </row>
    <row r="158" spans="1:2" ht="15.75" customHeight="1" x14ac:dyDescent="0.3">
      <c r="A158" s="82"/>
      <c r="B158" s="82"/>
    </row>
    <row r="159" spans="1:2" ht="15.75" customHeight="1" x14ac:dyDescent="0.3">
      <c r="A159" s="82"/>
      <c r="B159" s="82"/>
    </row>
    <row r="160" spans="1:2" ht="15.75" customHeight="1" x14ac:dyDescent="0.3">
      <c r="A160" s="82"/>
      <c r="B160" s="82"/>
    </row>
    <row r="161" spans="1:2" ht="15.75" customHeight="1" x14ac:dyDescent="0.3">
      <c r="A161" s="82"/>
      <c r="B161" s="82"/>
    </row>
    <row r="162" spans="1:2" ht="15.75" customHeight="1" x14ac:dyDescent="0.3">
      <c r="A162" s="82"/>
      <c r="B162" s="82"/>
    </row>
    <row r="163" spans="1:2" ht="15.75" customHeight="1" x14ac:dyDescent="0.3">
      <c r="A163" s="82"/>
      <c r="B163" s="82"/>
    </row>
    <row r="164" spans="1:2" ht="15.75" customHeight="1" x14ac:dyDescent="0.3">
      <c r="A164" s="82"/>
      <c r="B164" s="82"/>
    </row>
    <row r="165" spans="1:2" ht="15.75" customHeight="1" x14ac:dyDescent="0.3">
      <c r="A165" s="82"/>
      <c r="B165" s="82"/>
    </row>
    <row r="166" spans="1:2" ht="15.75" customHeight="1" x14ac:dyDescent="0.3">
      <c r="A166" s="82"/>
      <c r="B166" s="82"/>
    </row>
    <row r="167" spans="1:2" ht="15.75" customHeight="1" x14ac:dyDescent="0.3">
      <c r="A167" s="82"/>
      <c r="B167" s="82"/>
    </row>
    <row r="168" spans="1:2" ht="15.75" customHeight="1" x14ac:dyDescent="0.3">
      <c r="A168" s="82"/>
      <c r="B168" s="82"/>
    </row>
    <row r="169" spans="1:2" ht="15.75" customHeight="1" x14ac:dyDescent="0.3">
      <c r="A169" s="82"/>
      <c r="B169" s="82"/>
    </row>
    <row r="170" spans="1:2" ht="15.75" customHeight="1" x14ac:dyDescent="0.3">
      <c r="A170" s="82"/>
      <c r="B170" s="82"/>
    </row>
    <row r="171" spans="1:2" ht="15.75" customHeight="1" x14ac:dyDescent="0.3">
      <c r="A171" s="82"/>
      <c r="B171" s="82"/>
    </row>
    <row r="172" spans="1:2" ht="15.75" customHeight="1" x14ac:dyDescent="0.3">
      <c r="A172" s="82"/>
      <c r="B172" s="82"/>
    </row>
    <row r="173" spans="1:2" ht="15.75" customHeight="1" x14ac:dyDescent="0.3">
      <c r="A173" s="82"/>
      <c r="B173" s="82"/>
    </row>
    <row r="174" spans="1:2" ht="15.75" customHeight="1" x14ac:dyDescent="0.3">
      <c r="A174" s="82"/>
      <c r="B174" s="82"/>
    </row>
    <row r="175" spans="1:2" ht="15.75" customHeight="1" x14ac:dyDescent="0.3">
      <c r="A175" s="82"/>
      <c r="B175" s="82"/>
    </row>
    <row r="176" spans="1:2" ht="15.75" customHeight="1" x14ac:dyDescent="0.3">
      <c r="A176" s="82"/>
      <c r="B176" s="82"/>
    </row>
    <row r="177" spans="1:2" ht="15.75" customHeight="1" x14ac:dyDescent="0.3">
      <c r="A177" s="82"/>
      <c r="B177" s="82"/>
    </row>
    <row r="178" spans="1:2" ht="15.75" customHeight="1" x14ac:dyDescent="0.3">
      <c r="A178" s="82"/>
      <c r="B178" s="82"/>
    </row>
    <row r="179" spans="1:2" ht="15.75" customHeight="1" x14ac:dyDescent="0.3">
      <c r="A179" s="82"/>
      <c r="B179" s="82"/>
    </row>
    <row r="180" spans="1:2" ht="15.75" customHeight="1" x14ac:dyDescent="0.3">
      <c r="A180" s="82"/>
      <c r="B180" s="82"/>
    </row>
    <row r="181" spans="1:2" ht="15.75" customHeight="1" x14ac:dyDescent="0.3">
      <c r="A181" s="82"/>
      <c r="B181" s="82"/>
    </row>
    <row r="182" spans="1:2" ht="15.75" customHeight="1" x14ac:dyDescent="0.3">
      <c r="A182" s="82"/>
      <c r="B182" s="82"/>
    </row>
    <row r="183" spans="1:2" ht="15.75" customHeight="1" x14ac:dyDescent="0.3">
      <c r="A183" s="82"/>
      <c r="B183" s="82"/>
    </row>
    <row r="184" spans="1:2" ht="15.75" customHeight="1" x14ac:dyDescent="0.3">
      <c r="A184" s="82"/>
      <c r="B184" s="82"/>
    </row>
    <row r="185" spans="1:2" ht="15.75" customHeight="1" x14ac:dyDescent="0.3">
      <c r="A185" s="82"/>
      <c r="B185" s="82"/>
    </row>
    <row r="186" spans="1:2" ht="15.75" customHeight="1" x14ac:dyDescent="0.3">
      <c r="A186" s="82"/>
      <c r="B186" s="82"/>
    </row>
    <row r="187" spans="1:2" ht="15.75" customHeight="1" x14ac:dyDescent="0.3">
      <c r="A187" s="82"/>
      <c r="B187" s="82"/>
    </row>
    <row r="188" spans="1:2" ht="15.75" customHeight="1" x14ac:dyDescent="0.3">
      <c r="A188" s="82"/>
      <c r="B188" s="82"/>
    </row>
    <row r="189" spans="1:2" ht="15.75" customHeight="1" x14ac:dyDescent="0.3">
      <c r="A189" s="82"/>
      <c r="B189" s="82"/>
    </row>
    <row r="190" spans="1:2" ht="15.75" customHeight="1" x14ac:dyDescent="0.3">
      <c r="A190" s="82"/>
      <c r="B190" s="82"/>
    </row>
    <row r="191" spans="1:2" ht="15.75" customHeight="1" x14ac:dyDescent="0.3">
      <c r="A191" s="82"/>
      <c r="B191" s="82"/>
    </row>
    <row r="192" spans="1:2" ht="15.75" customHeight="1" x14ac:dyDescent="0.3">
      <c r="A192" s="82"/>
      <c r="B192" s="82"/>
    </row>
    <row r="193" spans="1:2" ht="15.75" customHeight="1" x14ac:dyDescent="0.3">
      <c r="A193" s="82"/>
      <c r="B193" s="82"/>
    </row>
    <row r="194" spans="1:2" ht="15.75" customHeight="1" x14ac:dyDescent="0.3">
      <c r="A194" s="82"/>
      <c r="B194" s="82"/>
    </row>
    <row r="195" spans="1:2" ht="15.75" customHeight="1" x14ac:dyDescent="0.3">
      <c r="A195" s="82"/>
      <c r="B195" s="82"/>
    </row>
    <row r="196" spans="1:2" ht="15.75" customHeight="1" x14ac:dyDescent="0.3">
      <c r="A196" s="82"/>
      <c r="B196" s="82"/>
    </row>
    <row r="197" spans="1:2" ht="15.75" customHeight="1" x14ac:dyDescent="0.3">
      <c r="A197" s="82"/>
      <c r="B197" s="82"/>
    </row>
    <row r="198" spans="1:2" ht="15.75" customHeight="1" x14ac:dyDescent="0.3">
      <c r="A198" s="82"/>
      <c r="B198" s="82"/>
    </row>
    <row r="199" spans="1:2" ht="15.75" customHeight="1" x14ac:dyDescent="0.3">
      <c r="A199" s="82"/>
      <c r="B199" s="82"/>
    </row>
    <row r="200" spans="1:2" ht="15.75" customHeight="1" x14ac:dyDescent="0.3">
      <c r="A200" s="82"/>
      <c r="B200" s="82"/>
    </row>
    <row r="201" spans="1:2" ht="15.75" customHeight="1" x14ac:dyDescent="0.3">
      <c r="A201" s="82"/>
      <c r="B201" s="82"/>
    </row>
    <row r="202" spans="1:2" ht="15.75" customHeight="1" x14ac:dyDescent="0.3">
      <c r="A202" s="82"/>
      <c r="B202" s="82"/>
    </row>
    <row r="203" spans="1:2" ht="15.75" customHeight="1" x14ac:dyDescent="0.3">
      <c r="A203" s="82"/>
      <c r="B203" s="82"/>
    </row>
    <row r="204" spans="1:2" ht="15.75" customHeight="1" x14ac:dyDescent="0.3">
      <c r="A204" s="82"/>
      <c r="B204" s="82"/>
    </row>
    <row r="205" spans="1:2" ht="15.75" customHeight="1" x14ac:dyDescent="0.3">
      <c r="A205" s="82"/>
      <c r="B205" s="82"/>
    </row>
    <row r="206" spans="1:2" ht="15.75" customHeight="1" x14ac:dyDescent="0.3">
      <c r="A206" s="82"/>
      <c r="B206" s="82"/>
    </row>
    <row r="207" spans="1:2" ht="15.75" customHeight="1" x14ac:dyDescent="0.3">
      <c r="A207" s="82"/>
      <c r="B207" s="82"/>
    </row>
    <row r="208" spans="1:2" ht="15.75" customHeight="1" x14ac:dyDescent="0.3">
      <c r="A208" s="82"/>
      <c r="B208" s="82"/>
    </row>
    <row r="209" spans="1:2" ht="15.75" customHeight="1" x14ac:dyDescent="0.3">
      <c r="A209" s="82"/>
      <c r="B209" s="82"/>
    </row>
    <row r="210" spans="1:2" ht="15.75" customHeight="1" x14ac:dyDescent="0.3">
      <c r="A210" s="82"/>
      <c r="B210" s="82"/>
    </row>
    <row r="211" spans="1:2" ht="15.75" customHeight="1" x14ac:dyDescent="0.3">
      <c r="A211" s="82"/>
      <c r="B211" s="82"/>
    </row>
    <row r="212" spans="1:2" ht="15.75" customHeight="1" x14ac:dyDescent="0.3">
      <c r="A212" s="82"/>
      <c r="B212" s="82"/>
    </row>
    <row r="213" spans="1:2" ht="15.75" customHeight="1" x14ac:dyDescent="0.3">
      <c r="A213" s="82"/>
      <c r="B213" s="82"/>
    </row>
    <row r="214" spans="1:2" ht="15.75" customHeight="1" x14ac:dyDescent="0.3">
      <c r="A214" s="82"/>
      <c r="B214" s="82"/>
    </row>
    <row r="215" spans="1:2" ht="15.75" customHeight="1" x14ac:dyDescent="0.3">
      <c r="A215" s="82"/>
      <c r="B215" s="82"/>
    </row>
    <row r="216" spans="1:2" ht="15.75" customHeight="1" x14ac:dyDescent="0.3">
      <c r="A216" s="82"/>
      <c r="B216" s="82"/>
    </row>
    <row r="217" spans="1:2" ht="15.75" customHeight="1" x14ac:dyDescent="0.3">
      <c r="A217" s="82"/>
      <c r="B217" s="82"/>
    </row>
    <row r="218" spans="1:2" ht="15.75" customHeight="1" x14ac:dyDescent="0.3">
      <c r="A218" s="82"/>
      <c r="B218" s="82"/>
    </row>
    <row r="219" spans="1:2" ht="15.75" customHeight="1" x14ac:dyDescent="0.3">
      <c r="A219" s="82"/>
      <c r="B219" s="82"/>
    </row>
    <row r="220" spans="1:2" ht="15.75" customHeight="1" x14ac:dyDescent="0.3">
      <c r="A220" s="82"/>
      <c r="B220" s="82"/>
    </row>
    <row r="221" spans="1:2" ht="15.75" customHeight="1" x14ac:dyDescent="0.3">
      <c r="A221" s="82"/>
      <c r="B221" s="82"/>
    </row>
    <row r="222" spans="1:2" ht="15.75" customHeight="1" x14ac:dyDescent="0.3">
      <c r="A222" s="82"/>
      <c r="B222" s="82"/>
    </row>
    <row r="223" spans="1:2" ht="15.75" customHeight="1" x14ac:dyDescent="0.3">
      <c r="A223" s="82"/>
      <c r="B223" s="82"/>
    </row>
    <row r="224" spans="1:2" ht="15.75" customHeight="1" x14ac:dyDescent="0.3">
      <c r="A224" s="82"/>
      <c r="B224" s="82"/>
    </row>
    <row r="225" spans="1:2" ht="15.75" customHeight="1" x14ac:dyDescent="0.3">
      <c r="A225" s="82"/>
      <c r="B225" s="82"/>
    </row>
    <row r="226" spans="1:2" ht="15.75" customHeight="1" x14ac:dyDescent="0.3">
      <c r="A226" s="82"/>
      <c r="B226" s="82"/>
    </row>
    <row r="227" spans="1:2" ht="15.75" customHeight="1" x14ac:dyDescent="0.3"/>
    <row r="228" spans="1:2" ht="15.75" customHeight="1" x14ac:dyDescent="0.3"/>
    <row r="229" spans="1:2" ht="15.75" customHeight="1" x14ac:dyDescent="0.3"/>
    <row r="230" spans="1:2" ht="15.75" customHeight="1" x14ac:dyDescent="0.3"/>
    <row r="231" spans="1:2" ht="15.75" customHeight="1" x14ac:dyDescent="0.3"/>
    <row r="232" spans="1:2" ht="15.75" customHeight="1" x14ac:dyDescent="0.3"/>
    <row r="233" spans="1:2" ht="15.75" customHeight="1" x14ac:dyDescent="0.3"/>
    <row r="234" spans="1:2" ht="15.75" customHeight="1" x14ac:dyDescent="0.3"/>
    <row r="235" spans="1:2" ht="15.75" customHeight="1" x14ac:dyDescent="0.3"/>
    <row r="236" spans="1:2" ht="15.75" customHeight="1" x14ac:dyDescent="0.3"/>
    <row r="237" spans="1:2" ht="15.75" customHeight="1" x14ac:dyDescent="0.3"/>
    <row r="238" spans="1:2" ht="15.75" customHeight="1" x14ac:dyDescent="0.3"/>
    <row r="239" spans="1:2" ht="15.75" customHeight="1" x14ac:dyDescent="0.3"/>
    <row r="240" spans="1: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4">
    <mergeCell ref="B26:C26"/>
    <mergeCell ref="I6:I7"/>
    <mergeCell ref="B8:B9"/>
    <mergeCell ref="C8:C9"/>
    <mergeCell ref="D8:D9"/>
    <mergeCell ref="E8:E9"/>
    <mergeCell ref="F8:H8"/>
    <mergeCell ref="I8:I9"/>
    <mergeCell ref="B1:C4"/>
    <mergeCell ref="B6:B7"/>
    <mergeCell ref="C6:C7"/>
    <mergeCell ref="D6:D7"/>
    <mergeCell ref="E6:E7"/>
    <mergeCell ref="F6:H6"/>
  </mergeCells>
  <hyperlinks>
    <hyperlink ref="B1" location="HOME!A1" display="            Kembali ke Pilihan Program" xr:uid="{A222D8F9-377E-49BC-AB1F-87DAFA6C3C13}"/>
    <hyperlink ref="A5" r:id="rId1" xr:uid="{1F5D7C2B-21D8-48F1-9E0F-AFA08D9870B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2026-01-15T06:56:31Z</dcterms:modified>
</cp:coreProperties>
</file>