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\satu data malang\Data per desember 2019\"/>
    </mc:Choice>
  </mc:AlternateContent>
  <bookViews>
    <workbookView xWindow="0" yWindow="0" windowWidth="10425" windowHeight="7560"/>
  </bookViews>
  <sheets>
    <sheet name="Rasio Jenis Kelami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5" i="1"/>
  <c r="E1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D19" i="1"/>
  <c r="C19" i="1"/>
</calcChain>
</file>

<file path=xl/sharedStrings.xml><?xml version="1.0" encoding="utf-8"?>
<sst xmlns="http://schemas.openxmlformats.org/spreadsheetml/2006/main" count="21" uniqueCount="21">
  <si>
    <t>Kelompok Umur</t>
  </si>
  <si>
    <t>Laki - Laki</t>
  </si>
  <si>
    <t>Perempuan</t>
  </si>
  <si>
    <t>Jumlah Penduduk</t>
  </si>
  <si>
    <t xml:space="preserve">Rasio </t>
  </si>
  <si>
    <t>2. 5-9</t>
  </si>
  <si>
    <t>1. 0-4</t>
  </si>
  <si>
    <t>3. 10-14</t>
  </si>
  <si>
    <t>4. 15-19</t>
  </si>
  <si>
    <t>5. 20-24</t>
  </si>
  <si>
    <t>6. 25-29</t>
  </si>
  <si>
    <t>7. 30-34</t>
  </si>
  <si>
    <t>8. 35-39</t>
  </si>
  <si>
    <t>9. 40-44</t>
  </si>
  <si>
    <t>10. 45-49</t>
  </si>
  <si>
    <t>11. 50-54</t>
  </si>
  <si>
    <t>12. 55-59</t>
  </si>
  <si>
    <t>13. 60-64</t>
  </si>
  <si>
    <t>14. 65+</t>
  </si>
  <si>
    <t>Kota Malang</t>
  </si>
  <si>
    <t>Rasio Jenis Kelamin Kota Malang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</si>
</sst>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0" xfId="0" applyAlignment="1">
      <alignment horizont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>
      <selection activeCell="E14" sqref="E14"/>
    </sheetView>
  </sheetViews>
  <sheetFormatPr defaultRowHeight="15" x14ac:dyDescent="0.25"/>
  <cols>
    <col min="2" max="2" width="15.42578125" bestFit="1" customWidth="1"/>
    <col min="3" max="3" width="9.42578125" bestFit="1" customWidth="1"/>
    <col min="4" max="4" width="11.28515625" bestFit="1" customWidth="1"/>
    <col min="5" max="5" width="16.85546875" bestFit="1" customWidth="1"/>
    <col min="6" max="6" width="9.5703125" bestFit="1" customWidth="1"/>
  </cols>
  <sheetData>
    <row r="2" spans="2:6" x14ac:dyDescent="0.25">
      <c r="B2" s="3" t="s">
        <v>20</v>
      </c>
      <c r="C2" s="3"/>
      <c r="D2" s="3"/>
      <c r="E2" s="3"/>
      <c r="F2" s="3"/>
    </row>
    <row r="4" spans="2:6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2:6" x14ac:dyDescent="0.25">
      <c r="B5" s="1" t="s">
        <v>6</v>
      </c>
      <c r="C5" s="1">
        <v>28779</v>
      </c>
      <c r="D5" s="1">
        <v>28846</v>
      </c>
      <c r="E5" s="1">
        <f>C5+D5</f>
        <v>57625</v>
      </c>
      <c r="F5" s="4">
        <f>C5/D5*100</f>
        <v>99.767732094571173</v>
      </c>
    </row>
    <row r="6" spans="2:6" x14ac:dyDescent="0.25">
      <c r="B6" s="2" t="s">
        <v>5</v>
      </c>
      <c r="C6" s="1">
        <v>34973</v>
      </c>
      <c r="D6" s="1">
        <v>35095</v>
      </c>
      <c r="E6" s="1">
        <f t="shared" ref="E6:E18" si="0">C6+D6</f>
        <v>70068</v>
      </c>
      <c r="F6" s="4">
        <f t="shared" ref="F6:F18" si="1">C6/D6*100</f>
        <v>99.652372132782446</v>
      </c>
    </row>
    <row r="7" spans="2:6" x14ac:dyDescent="0.25">
      <c r="B7" s="1" t="s">
        <v>7</v>
      </c>
      <c r="C7" s="1">
        <v>34905</v>
      </c>
      <c r="D7" s="1">
        <v>35042</v>
      </c>
      <c r="E7" s="1">
        <f t="shared" si="0"/>
        <v>69947</v>
      </c>
      <c r="F7" s="4">
        <f t="shared" si="1"/>
        <v>99.609040579875568</v>
      </c>
    </row>
    <row r="8" spans="2:6" x14ac:dyDescent="0.25">
      <c r="B8" s="1" t="s">
        <v>8</v>
      </c>
      <c r="C8" s="1">
        <v>35813</v>
      </c>
      <c r="D8" s="1">
        <v>35935</v>
      </c>
      <c r="E8" s="1">
        <f t="shared" si="0"/>
        <v>71748</v>
      </c>
      <c r="F8" s="4">
        <f t="shared" si="1"/>
        <v>99.66049812160847</v>
      </c>
    </row>
    <row r="9" spans="2:6" x14ac:dyDescent="0.25">
      <c r="B9" s="1" t="s">
        <v>9</v>
      </c>
      <c r="C9" s="1">
        <v>33434</v>
      </c>
      <c r="D9" s="1">
        <v>33627</v>
      </c>
      <c r="E9" s="1">
        <f t="shared" si="0"/>
        <v>67061</v>
      </c>
      <c r="F9" s="4">
        <f t="shared" si="1"/>
        <v>99.426056442739466</v>
      </c>
    </row>
    <row r="10" spans="2:6" x14ac:dyDescent="0.25">
      <c r="B10" s="1" t="s">
        <v>10</v>
      </c>
      <c r="C10" s="1">
        <v>33336</v>
      </c>
      <c r="D10" s="1">
        <v>33454</v>
      </c>
      <c r="E10" s="1">
        <f t="shared" si="0"/>
        <v>66790</v>
      </c>
      <c r="F10" s="4">
        <f t="shared" si="1"/>
        <v>99.647276857774855</v>
      </c>
    </row>
    <row r="11" spans="2:6" x14ac:dyDescent="0.25">
      <c r="B11" s="1" t="s">
        <v>11</v>
      </c>
      <c r="C11" s="1">
        <v>35641</v>
      </c>
      <c r="D11" s="1">
        <v>35763</v>
      </c>
      <c r="E11" s="1">
        <f t="shared" si="0"/>
        <v>71404</v>
      </c>
      <c r="F11" s="4">
        <f t="shared" si="1"/>
        <v>99.658865307720262</v>
      </c>
    </row>
    <row r="12" spans="2:6" x14ac:dyDescent="0.25">
      <c r="B12" s="1" t="s">
        <v>12</v>
      </c>
      <c r="C12" s="1">
        <v>41282</v>
      </c>
      <c r="D12" s="1">
        <v>41421</v>
      </c>
      <c r="E12" s="1">
        <f t="shared" si="0"/>
        <v>82703</v>
      </c>
      <c r="F12" s="4">
        <f t="shared" si="1"/>
        <v>99.664421428743879</v>
      </c>
    </row>
    <row r="13" spans="2:6" x14ac:dyDescent="0.25">
      <c r="B13" s="1" t="s">
        <v>13</v>
      </c>
      <c r="C13" s="1">
        <v>36917</v>
      </c>
      <c r="D13" s="1">
        <v>37045</v>
      </c>
      <c r="E13" s="1">
        <f t="shared" si="0"/>
        <v>73962</v>
      </c>
      <c r="F13" s="4">
        <f t="shared" si="1"/>
        <v>99.654474288028069</v>
      </c>
    </row>
    <row r="14" spans="2:6" x14ac:dyDescent="0.25">
      <c r="B14" s="1" t="s">
        <v>14</v>
      </c>
      <c r="C14" s="1">
        <v>33594</v>
      </c>
      <c r="D14" s="1">
        <v>33718</v>
      </c>
      <c r="E14" s="1">
        <f t="shared" si="0"/>
        <v>67312</v>
      </c>
      <c r="F14" s="4">
        <f t="shared" si="1"/>
        <v>99.632243905332459</v>
      </c>
    </row>
    <row r="15" spans="2:6" x14ac:dyDescent="0.25">
      <c r="B15" s="1" t="s">
        <v>15</v>
      </c>
      <c r="C15" s="1">
        <v>30235</v>
      </c>
      <c r="D15" s="1">
        <v>30348</v>
      </c>
      <c r="E15" s="1">
        <f t="shared" si="0"/>
        <v>60583</v>
      </c>
      <c r="F15" s="4">
        <f t="shared" si="1"/>
        <v>99.627652563595632</v>
      </c>
    </row>
    <row r="16" spans="2:6" x14ac:dyDescent="0.25">
      <c r="B16" s="1" t="s">
        <v>16</v>
      </c>
      <c r="C16" s="1">
        <v>25311</v>
      </c>
      <c r="D16" s="1">
        <v>25405</v>
      </c>
      <c r="E16" s="1">
        <f t="shared" si="0"/>
        <v>50716</v>
      </c>
      <c r="F16" s="4">
        <f t="shared" si="1"/>
        <v>99.62999409565046</v>
      </c>
    </row>
    <row r="17" spans="2:6" x14ac:dyDescent="0.25">
      <c r="B17" s="1" t="s">
        <v>17</v>
      </c>
      <c r="C17" s="1">
        <v>20726</v>
      </c>
      <c r="D17" s="1">
        <v>20800</v>
      </c>
      <c r="E17" s="1">
        <f t="shared" si="0"/>
        <v>41526</v>
      </c>
      <c r="F17" s="4">
        <f t="shared" si="1"/>
        <v>99.644230769230774</v>
      </c>
    </row>
    <row r="18" spans="2:6" x14ac:dyDescent="0.25">
      <c r="B18" s="1" t="s">
        <v>18</v>
      </c>
      <c r="C18" s="1">
        <v>37855</v>
      </c>
      <c r="D18" s="1">
        <v>37985</v>
      </c>
      <c r="E18" s="1">
        <f t="shared" si="0"/>
        <v>75840</v>
      </c>
      <c r="F18" s="4">
        <f t="shared" si="1"/>
        <v>99.657759641963935</v>
      </c>
    </row>
    <row r="19" spans="2:6" x14ac:dyDescent="0.25">
      <c r="B19" s="1" t="s">
        <v>19</v>
      </c>
      <c r="C19" s="1">
        <f>SUM(C5:C18)</f>
        <v>462801</v>
      </c>
      <c r="D19" s="1">
        <f>SUM(D5:D18)</f>
        <v>464484</v>
      </c>
      <c r="E19" s="1">
        <f>C19+D19</f>
        <v>927285</v>
      </c>
      <c r="F19" s="4">
        <f>C19/D19*100</f>
        <v>99.637662438318657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Rasio Jenis Kelamin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 PC</dc:creator>
  <cp:lastModifiedBy>Roni PC</cp:lastModifiedBy>
  <dcterms:created xsi:type="dcterms:W3CDTF">2023-11-07T04:44:27Z</dcterms:created>
  <dcterms:modified xsi:type="dcterms:W3CDTF">2023-12-12T03:19:07Z</dcterms:modified>
</cp:coreProperties>
</file>