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2023\Choir Ebi Dwi A\DOKUMEN PERENCANAAN 2023\SATU DATA 2023\Satu Data permintaan Oktober\DISHUB KOTA MALANG - DAOP 8\DISHUB MALANG\"/>
    </mc:Choice>
  </mc:AlternateContent>
  <xr:revisionPtr revIDLastSave="0" documentId="13_ncr:1_{C0AE4487-616B-40D0-B299-9C298799BF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OLNAIK" sheetId="1" r:id="rId1"/>
    <sheet name="VOLTURU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2" l="1"/>
  <c r="P27" i="2"/>
  <c r="P26" i="1"/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3" i="2"/>
  <c r="Q34" i="2"/>
  <c r="Q35" i="2"/>
  <c r="Q36" i="2"/>
  <c r="Q37" i="2"/>
  <c r="Q38" i="2"/>
  <c r="Q39" i="2"/>
  <c r="Q40" i="2"/>
  <c r="Q41" i="2"/>
  <c r="Q42" i="2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</calcChain>
</file>

<file path=xl/sharedStrings.xml><?xml version="1.0" encoding="utf-8"?>
<sst xmlns="http://schemas.openxmlformats.org/spreadsheetml/2006/main" count="136" uniqueCount="39">
  <si>
    <t>PT KERETA API INDONESIA (PERSERO) - DAOP 8 SURABAYA</t>
  </si>
  <si>
    <t>VOLUME NAIK PENUMPANG PER STASIUN</t>
  </si>
  <si>
    <t>NO</t>
  </si>
  <si>
    <t>NAMA STASIUN</t>
  </si>
  <si>
    <t>KELAS</t>
  </si>
  <si>
    <t>WILAYAH A</t>
  </si>
  <si>
    <t>EKS</t>
  </si>
  <si>
    <t>BIS</t>
  </si>
  <si>
    <t>EKO</t>
  </si>
  <si>
    <t>LOK EKO</t>
  </si>
  <si>
    <t>TOTAL</t>
  </si>
  <si>
    <t>LAWANG</t>
  </si>
  <si>
    <t>LW</t>
  </si>
  <si>
    <t>SINGOSARI</t>
  </si>
  <si>
    <t>SGS</t>
  </si>
  <si>
    <t>BLIMBING</t>
  </si>
  <si>
    <t>BMG</t>
  </si>
  <si>
    <t>MALANG</t>
  </si>
  <si>
    <t>ML</t>
  </si>
  <si>
    <t>MALANGKOTA LAMA</t>
  </si>
  <si>
    <t>MLK</t>
  </si>
  <si>
    <t>PAKISAJI</t>
  </si>
  <si>
    <t>PSI</t>
  </si>
  <si>
    <t>KEPANJEN</t>
  </si>
  <si>
    <t>KPN</t>
  </si>
  <si>
    <t>VOLUME TURUN PENUMPANG PER STASIUN</t>
  </si>
  <si>
    <t>JANUARI</t>
  </si>
  <si>
    <t>FEBRUARI</t>
  </si>
  <si>
    <t>MARET</t>
  </si>
  <si>
    <t>APRIL</t>
  </si>
  <si>
    <t>MEI</t>
  </si>
  <si>
    <t>JUNI</t>
  </si>
  <si>
    <t>TAHUN 2022</t>
  </si>
  <si>
    <t>JULI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</si>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</sst>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164" fontId="4" fillId="2" borderId="0" xfId="2" applyFont="1" applyFill="1" applyBorder="1" applyAlignment="1">
      <alignment vertical="center"/>
    </xf>
    <xf numFmtId="164" fontId="4" fillId="2" borderId="0" xfId="2" quotePrefix="1" applyFont="1" applyFill="1" applyBorder="1" applyAlignment="1">
      <alignment vertical="center"/>
    </xf>
    <xf numFmtId="164" fontId="4" fillId="2" borderId="0" xfId="2" applyFont="1" applyFill="1" applyAlignment="1">
      <alignment horizontal="center" vertical="center"/>
    </xf>
    <xf numFmtId="164" fontId="4" fillId="4" borderId="1" xfId="2" applyFont="1" applyFill="1" applyBorder="1" applyAlignment="1">
      <alignment vertical="center"/>
    </xf>
    <xf numFmtId="164" fontId="5" fillId="0" borderId="1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41" fontId="0" fillId="0" borderId="0" xfId="1" applyFont="1"/>
    <xf numFmtId="41" fontId="0" fillId="0" borderId="1" xfId="1" applyFont="1" applyBorder="1"/>
    <xf numFmtId="41" fontId="4" fillId="0" borderId="1" xfId="1" applyFont="1" applyBorder="1"/>
    <xf numFmtId="41" fontId="2" fillId="0" borderId="1" xfId="1" applyFont="1" applyBorder="1"/>
    <xf numFmtId="0" fontId="0" fillId="5" borderId="0" xfId="0" applyFill="1"/>
    <xf numFmtId="0" fontId="2" fillId="0" borderId="1" xfId="3" applyFont="1" applyBorder="1"/>
    <xf numFmtId="164" fontId="2" fillId="0" borderId="1" xfId="3" applyNumberFormat="1" applyFont="1" applyBorder="1"/>
    <xf numFmtId="41" fontId="2" fillId="7" borderId="1" xfId="1" applyFont="1" applyFill="1" applyBorder="1"/>
    <xf numFmtId="41" fontId="4" fillId="8" borderId="1" xfId="1" applyFont="1" applyFill="1" applyBorder="1"/>
    <xf numFmtId="0" fontId="2" fillId="6" borderId="1" xfId="0" applyFont="1" applyFill="1" applyBorder="1" applyAlignment="1">
      <alignment horizontal="center" vertical="center"/>
    </xf>
    <xf numFmtId="164" fontId="4" fillId="3" borderId="1" xfId="2" applyFont="1" applyFill="1" applyBorder="1" applyAlignment="1">
      <alignment horizontal="center" vertical="center"/>
    </xf>
    <xf numFmtId="164" fontId="4" fillId="3" borderId="2" xfId="2" applyFont="1" applyFill="1" applyBorder="1" applyAlignment="1">
      <alignment horizontal="center" vertical="center"/>
    </xf>
    <xf numFmtId="164" fontId="4" fillId="3" borderId="3" xfId="2" applyFont="1" applyFill="1" applyBorder="1" applyAlignment="1">
      <alignment horizontal="center" vertical="center"/>
    </xf>
    <xf numFmtId="164" fontId="4" fillId="3" borderId="4" xfId="2" applyFont="1" applyFill="1" applyBorder="1" applyAlignment="1">
      <alignment horizontal="center" vertical="center"/>
    </xf>
    <xf numFmtId="164" fontId="4" fillId="3" borderId="5" xfId="2" applyFont="1" applyFill="1" applyBorder="1" applyAlignment="1">
      <alignment horizontal="center" vertical="center"/>
    </xf>
    <xf numFmtId="41" fontId="2" fillId="6" borderId="1" xfId="1" applyFont="1" applyFill="1" applyBorder="1" applyAlignment="1">
      <alignment horizontal="center" vertical="center"/>
    </xf>
    <xf numFmtId="41" fontId="2" fillId="6" borderId="6" xfId="1" applyFont="1" applyFill="1" applyBorder="1" applyAlignment="1">
      <alignment horizontal="center" vertical="center"/>
    </xf>
    <xf numFmtId="41" fontId="2" fillId="6" borderId="7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1" fontId="4" fillId="6" borderId="6" xfId="1" applyFont="1" applyFill="1" applyBorder="1" applyAlignment="1">
      <alignment horizontal="center" vertical="center"/>
    </xf>
    <xf numFmtId="41" fontId="4" fillId="6" borderId="7" xfId="1" applyFont="1" applyFill="1" applyBorder="1" applyAlignment="1">
      <alignment horizontal="center" vertical="center"/>
    </xf>
  </cellXfs>
  <cellStyles count="4">
    <cellStyle name="Comma [0] 3" xfId="2" xr:uid="{00000000-0005-0000-0000-000001000000}"/>
    <cellStyle name="Koma [0]" xfId="1" builtinId="6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topLeftCell="A6" workbookViewId="0">
      <pane xSplit="4" topLeftCell="E1" activePane="topRight" state="frozen"/>
      <selection pane="topRight" activeCell="A32" sqref="A32:XFD41"/>
    </sheetView>
  </sheetViews>
  <sheetFormatPr defaultRowHeight="14.4" x14ac:dyDescent="0.3"/>
  <cols>
    <col min="1" max="1" width="5.109375" style="6" customWidth="1"/>
    <col min="2" max="2" width="22.44140625" style="6" customWidth="1"/>
    <col min="3" max="3" width="7.109375" style="6" customWidth="1"/>
    <col min="4" max="4" width="10.5546875" style="6" bestFit="1" customWidth="1"/>
    <col min="5" max="8" width="8.88671875" style="7" bestFit="1" customWidth="1"/>
    <col min="9" max="9" width="10.33203125" style="7" bestFit="1" customWidth="1"/>
    <col min="10" max="12" width="10.33203125" style="7" customWidth="1"/>
    <col min="13" max="13" width="12.6640625" style="7" bestFit="1" customWidth="1"/>
    <col min="14" max="14" width="10.33203125" style="7" customWidth="1"/>
    <col min="15" max="15" width="12.6640625" style="7" bestFit="1" customWidth="1"/>
    <col min="16" max="16" width="12.6640625" style="7" customWidth="1"/>
    <col min="17" max="17" width="11.5546875" bestFit="1" customWidth="1"/>
  </cols>
  <sheetData>
    <row r="1" spans="1:17" x14ac:dyDescent="0.3">
      <c r="A1" s="1" t="s">
        <v>0</v>
      </c>
      <c r="B1" s="1"/>
      <c r="C1" s="1"/>
      <c r="D1" s="1"/>
    </row>
    <row r="2" spans="1:17" x14ac:dyDescent="0.3">
      <c r="A2" s="1" t="s">
        <v>1</v>
      </c>
      <c r="B2" s="1"/>
      <c r="C2" s="1"/>
      <c r="D2" s="1"/>
    </row>
    <row r="3" spans="1:17" x14ac:dyDescent="0.3">
      <c r="A3" s="2" t="s">
        <v>32</v>
      </c>
      <c r="B3" s="1"/>
      <c r="C3" s="1"/>
      <c r="D3" s="1"/>
    </row>
    <row r="4" spans="1:17" x14ac:dyDescent="0.3">
      <c r="A4" s="3"/>
      <c r="B4" s="3"/>
      <c r="C4" s="3"/>
      <c r="D4" s="3"/>
    </row>
    <row r="5" spans="1:17" x14ac:dyDescent="0.3">
      <c r="A5" s="17" t="s">
        <v>2</v>
      </c>
      <c r="B5" s="18" t="s">
        <v>3</v>
      </c>
      <c r="C5" s="19"/>
      <c r="D5" s="18" t="s">
        <v>4</v>
      </c>
      <c r="E5" s="22" t="s">
        <v>26</v>
      </c>
      <c r="F5" s="22" t="s">
        <v>27</v>
      </c>
      <c r="G5" s="22" t="s">
        <v>28</v>
      </c>
      <c r="H5" s="22" t="s">
        <v>29</v>
      </c>
      <c r="I5" s="22" t="s">
        <v>30</v>
      </c>
      <c r="J5" s="22" t="s">
        <v>31</v>
      </c>
      <c r="K5" s="22" t="s">
        <v>33</v>
      </c>
      <c r="L5" s="22" t="s">
        <v>34</v>
      </c>
      <c r="M5" s="22" t="s">
        <v>35</v>
      </c>
      <c r="N5" s="22" t="s">
        <v>36</v>
      </c>
      <c r="O5" s="23" t="s">
        <v>37</v>
      </c>
      <c r="P5" s="23" t="s">
        <v>38</v>
      </c>
      <c r="Q5" s="16" t="s">
        <v>10</v>
      </c>
    </row>
    <row r="6" spans="1:17" x14ac:dyDescent="0.3">
      <c r="A6" s="17"/>
      <c r="B6" s="20"/>
      <c r="C6" s="21"/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  <c r="O6" s="24"/>
      <c r="P6" s="24"/>
      <c r="Q6" s="16"/>
    </row>
    <row r="7" spans="1:17" hidden="1" x14ac:dyDescent="0.3">
      <c r="A7" s="5">
        <v>38</v>
      </c>
      <c r="B7" s="5" t="s">
        <v>11</v>
      </c>
      <c r="C7" s="5" t="s">
        <v>12</v>
      </c>
      <c r="D7" s="5" t="s">
        <v>6</v>
      </c>
      <c r="E7" s="8">
        <v>154</v>
      </c>
      <c r="F7" s="8">
        <v>123</v>
      </c>
      <c r="G7" s="8">
        <v>183</v>
      </c>
      <c r="H7" s="8">
        <v>175</v>
      </c>
      <c r="I7" s="8">
        <v>273</v>
      </c>
      <c r="J7" s="8">
        <v>190</v>
      </c>
      <c r="K7" s="8">
        <v>284</v>
      </c>
      <c r="L7" s="8">
        <v>229</v>
      </c>
      <c r="M7" s="8">
        <v>180</v>
      </c>
      <c r="N7" s="8">
        <v>254</v>
      </c>
      <c r="O7" s="13">
        <v>244</v>
      </c>
      <c r="P7" s="8">
        <v>195</v>
      </c>
      <c r="Q7" s="10">
        <f t="shared" ref="Q7:Q41" si="0">SUM(E7:N7)</f>
        <v>2045</v>
      </c>
    </row>
    <row r="8" spans="1:17" hidden="1" x14ac:dyDescent="0.3">
      <c r="A8" s="5"/>
      <c r="B8" s="5"/>
      <c r="C8" s="5"/>
      <c r="D8" s="5" t="s">
        <v>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3">
        <v>0</v>
      </c>
      <c r="P8" s="8"/>
      <c r="Q8" s="10">
        <f t="shared" si="0"/>
        <v>0</v>
      </c>
    </row>
    <row r="9" spans="1:17" hidden="1" x14ac:dyDescent="0.3">
      <c r="A9" s="5"/>
      <c r="B9" s="5"/>
      <c r="C9" s="5"/>
      <c r="D9" s="5" t="s">
        <v>8</v>
      </c>
      <c r="E9" s="8">
        <v>496</v>
      </c>
      <c r="F9" s="8">
        <v>410</v>
      </c>
      <c r="G9" s="8">
        <v>876</v>
      </c>
      <c r="H9" s="8">
        <v>1003</v>
      </c>
      <c r="I9" s="8">
        <v>1758</v>
      </c>
      <c r="J9" s="8">
        <v>1449</v>
      </c>
      <c r="K9" s="8">
        <v>1607</v>
      </c>
      <c r="L9" s="8">
        <v>1267</v>
      </c>
      <c r="M9" s="8">
        <v>1214</v>
      </c>
      <c r="N9" s="8">
        <v>1413</v>
      </c>
      <c r="O9" s="13">
        <v>1376</v>
      </c>
      <c r="P9" s="8">
        <v>1410</v>
      </c>
      <c r="Q9" s="10">
        <f t="shared" si="0"/>
        <v>11493</v>
      </c>
    </row>
    <row r="10" spans="1:17" hidden="1" x14ac:dyDescent="0.3">
      <c r="A10" s="5"/>
      <c r="B10" s="5"/>
      <c r="C10" s="5"/>
      <c r="D10" s="5" t="s">
        <v>9</v>
      </c>
      <c r="E10" s="8">
        <v>5703</v>
      </c>
      <c r="F10" s="8">
        <v>5142</v>
      </c>
      <c r="G10" s="8">
        <v>5933</v>
      </c>
      <c r="H10" s="8">
        <v>5650</v>
      </c>
      <c r="I10" s="8">
        <v>9955</v>
      </c>
      <c r="J10" s="8">
        <v>8252</v>
      </c>
      <c r="K10" s="8">
        <v>9939</v>
      </c>
      <c r="L10" s="8">
        <v>7502</v>
      </c>
      <c r="M10" s="8">
        <v>7562</v>
      </c>
      <c r="N10" s="8">
        <v>8795</v>
      </c>
      <c r="O10" s="13">
        <v>7909</v>
      </c>
      <c r="P10" s="8">
        <v>9814</v>
      </c>
      <c r="Q10" s="10">
        <f t="shared" si="0"/>
        <v>74433</v>
      </c>
    </row>
    <row r="11" spans="1:17" hidden="1" x14ac:dyDescent="0.3">
      <c r="A11" s="5"/>
      <c r="B11" s="5"/>
      <c r="C11" s="5"/>
      <c r="D11" s="5" t="s">
        <v>10</v>
      </c>
      <c r="E11" s="8">
        <v>6353</v>
      </c>
      <c r="F11" s="8">
        <v>5675</v>
      </c>
      <c r="G11" s="8">
        <v>6992</v>
      </c>
      <c r="H11" s="8">
        <v>6828</v>
      </c>
      <c r="I11" s="8">
        <v>11986</v>
      </c>
      <c r="J11" s="8">
        <v>9891</v>
      </c>
      <c r="K11" s="8">
        <v>11830</v>
      </c>
      <c r="L11" s="8">
        <v>8998</v>
      </c>
      <c r="M11" s="8">
        <v>8956</v>
      </c>
      <c r="N11" s="8">
        <v>10462</v>
      </c>
      <c r="O11" s="13">
        <v>9529</v>
      </c>
      <c r="P11" s="8">
        <v>11419</v>
      </c>
      <c r="Q11" s="10">
        <f t="shared" si="0"/>
        <v>87971</v>
      </c>
    </row>
    <row r="12" spans="1:17" hidden="1" x14ac:dyDescent="0.3">
      <c r="A12" s="5">
        <v>39</v>
      </c>
      <c r="B12" s="5" t="s">
        <v>13</v>
      </c>
      <c r="C12" s="5" t="s">
        <v>14</v>
      </c>
      <c r="D12" s="5" t="s">
        <v>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3">
        <v>0</v>
      </c>
      <c r="P12" s="8"/>
      <c r="Q12" s="10">
        <f t="shared" si="0"/>
        <v>0</v>
      </c>
    </row>
    <row r="13" spans="1:17" hidden="1" x14ac:dyDescent="0.3">
      <c r="A13" s="5"/>
      <c r="B13" s="5"/>
      <c r="C13" s="5"/>
      <c r="D13" s="5" t="s">
        <v>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13">
        <v>0</v>
      </c>
      <c r="P13" s="8"/>
      <c r="Q13" s="10">
        <f t="shared" si="0"/>
        <v>0</v>
      </c>
    </row>
    <row r="14" spans="1:17" hidden="1" x14ac:dyDescent="0.3">
      <c r="A14" s="5"/>
      <c r="B14" s="5"/>
      <c r="C14" s="5"/>
      <c r="D14" s="5" t="s">
        <v>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/>
      <c r="Q14" s="10">
        <f t="shared" si="0"/>
        <v>0</v>
      </c>
    </row>
    <row r="15" spans="1:17" hidden="1" x14ac:dyDescent="0.3">
      <c r="A15" s="5"/>
      <c r="B15" s="5"/>
      <c r="C15" s="5"/>
      <c r="D15" s="5" t="s">
        <v>9</v>
      </c>
      <c r="E15" s="8">
        <v>2410</v>
      </c>
      <c r="F15" s="8">
        <v>2019</v>
      </c>
      <c r="G15" s="8">
        <v>2504</v>
      </c>
      <c r="H15" s="8">
        <v>2476</v>
      </c>
      <c r="I15" s="8">
        <v>4008</v>
      </c>
      <c r="J15" s="8">
        <v>3102</v>
      </c>
      <c r="K15" s="8">
        <v>3761</v>
      </c>
      <c r="L15" s="8">
        <v>2533</v>
      </c>
      <c r="M15" s="8">
        <v>2639</v>
      </c>
      <c r="N15" s="8">
        <v>2873</v>
      </c>
      <c r="O15" s="13">
        <v>3094</v>
      </c>
      <c r="P15" s="8">
        <v>5282</v>
      </c>
      <c r="Q15" s="10">
        <f t="shared" si="0"/>
        <v>28325</v>
      </c>
    </row>
    <row r="16" spans="1:17" hidden="1" x14ac:dyDescent="0.3">
      <c r="A16" s="5"/>
      <c r="B16" s="5"/>
      <c r="C16" s="5"/>
      <c r="D16" s="5" t="s">
        <v>10</v>
      </c>
      <c r="E16" s="8">
        <v>2410</v>
      </c>
      <c r="F16" s="8">
        <v>2019</v>
      </c>
      <c r="G16" s="8">
        <v>2504</v>
      </c>
      <c r="H16" s="8">
        <v>2476</v>
      </c>
      <c r="I16" s="8">
        <v>4008</v>
      </c>
      <c r="J16" s="8">
        <v>3102</v>
      </c>
      <c r="K16" s="8">
        <v>3761</v>
      </c>
      <c r="L16" s="8">
        <v>2533</v>
      </c>
      <c r="M16" s="8">
        <v>2639</v>
      </c>
      <c r="N16" s="8">
        <v>2873</v>
      </c>
      <c r="O16" s="13">
        <v>3094</v>
      </c>
      <c r="P16" s="8">
        <v>5282</v>
      </c>
      <c r="Q16" s="10">
        <f t="shared" si="0"/>
        <v>28325</v>
      </c>
    </row>
    <row r="17" spans="1:17" x14ac:dyDescent="0.3">
      <c r="A17" s="5">
        <v>40</v>
      </c>
      <c r="B17" s="5" t="s">
        <v>15</v>
      </c>
      <c r="C17" s="5" t="s">
        <v>16</v>
      </c>
      <c r="D17" s="5" t="s">
        <v>6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13">
        <v>0</v>
      </c>
      <c r="P17" s="8"/>
      <c r="Q17" s="10">
        <f t="shared" si="0"/>
        <v>0</v>
      </c>
    </row>
    <row r="18" spans="1:17" x14ac:dyDescent="0.3">
      <c r="A18" s="5"/>
      <c r="B18" s="5"/>
      <c r="C18" s="5"/>
      <c r="D18" s="5" t="s">
        <v>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3">
        <v>0</v>
      </c>
      <c r="P18" s="8"/>
      <c r="Q18" s="10">
        <f t="shared" si="0"/>
        <v>0</v>
      </c>
    </row>
    <row r="19" spans="1:17" x14ac:dyDescent="0.3">
      <c r="A19" s="5"/>
      <c r="B19" s="5"/>
      <c r="C19" s="5"/>
      <c r="D19" s="5" t="s">
        <v>8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3">
        <v>0</v>
      </c>
      <c r="P19" s="8"/>
      <c r="Q19" s="10">
        <f t="shared" si="0"/>
        <v>0</v>
      </c>
    </row>
    <row r="20" spans="1:17" x14ac:dyDescent="0.3">
      <c r="A20" s="5"/>
      <c r="B20" s="5"/>
      <c r="C20" s="5"/>
      <c r="D20" s="5" t="s">
        <v>9</v>
      </c>
      <c r="E20" s="8">
        <v>5351</v>
      </c>
      <c r="F20" s="8">
        <v>4547</v>
      </c>
      <c r="G20" s="8">
        <v>5234</v>
      </c>
      <c r="H20" s="8">
        <v>5480</v>
      </c>
      <c r="I20" s="8">
        <v>6832</v>
      </c>
      <c r="J20" s="8">
        <v>6755</v>
      </c>
      <c r="K20" s="8">
        <v>6918</v>
      </c>
      <c r="L20" s="8">
        <v>6118</v>
      </c>
      <c r="M20" s="8">
        <v>6549</v>
      </c>
      <c r="N20" s="8">
        <v>7255</v>
      </c>
      <c r="O20" s="13">
        <v>7615</v>
      </c>
      <c r="P20" s="8">
        <v>12817</v>
      </c>
      <c r="Q20" s="10">
        <f t="shared" si="0"/>
        <v>61039</v>
      </c>
    </row>
    <row r="21" spans="1:17" x14ac:dyDescent="0.3">
      <c r="A21" s="5"/>
      <c r="B21" s="5"/>
      <c r="C21" s="5"/>
      <c r="D21" s="5" t="s">
        <v>10</v>
      </c>
      <c r="E21" s="8">
        <v>5351</v>
      </c>
      <c r="F21" s="8">
        <v>4547</v>
      </c>
      <c r="G21" s="8">
        <v>5234</v>
      </c>
      <c r="H21" s="8">
        <v>5480</v>
      </c>
      <c r="I21" s="8">
        <v>6832</v>
      </c>
      <c r="J21" s="8">
        <v>6755</v>
      </c>
      <c r="K21" s="8">
        <v>6918</v>
      </c>
      <c r="L21" s="8">
        <v>6118</v>
      </c>
      <c r="M21" s="8">
        <v>6549</v>
      </c>
      <c r="N21" s="8">
        <v>7255</v>
      </c>
      <c r="O21" s="13">
        <v>7615</v>
      </c>
      <c r="P21" s="8">
        <v>12817</v>
      </c>
      <c r="Q21" s="14">
        <f t="shared" si="0"/>
        <v>61039</v>
      </c>
    </row>
    <row r="22" spans="1:17" x14ac:dyDescent="0.3">
      <c r="A22" s="5">
        <v>41</v>
      </c>
      <c r="B22" s="5" t="s">
        <v>17</v>
      </c>
      <c r="C22" s="5" t="s">
        <v>18</v>
      </c>
      <c r="D22" s="5" t="s">
        <v>6</v>
      </c>
      <c r="E22" s="8">
        <v>12356</v>
      </c>
      <c r="F22" s="8">
        <v>10289</v>
      </c>
      <c r="G22" s="8">
        <v>15645</v>
      </c>
      <c r="H22" s="8">
        <v>14769</v>
      </c>
      <c r="I22" s="8">
        <v>22535</v>
      </c>
      <c r="J22" s="8">
        <v>24904</v>
      </c>
      <c r="K22" s="8">
        <v>29782</v>
      </c>
      <c r="L22" s="8">
        <v>26705</v>
      </c>
      <c r="M22" s="8">
        <v>24461</v>
      </c>
      <c r="N22" s="8">
        <v>27712</v>
      </c>
      <c r="O22" s="13">
        <v>25550</v>
      </c>
      <c r="P22" s="8">
        <v>34822</v>
      </c>
      <c r="Q22" s="10">
        <f t="shared" si="0"/>
        <v>209158</v>
      </c>
    </row>
    <row r="23" spans="1:17" x14ac:dyDescent="0.3">
      <c r="A23" s="5"/>
      <c r="B23" s="5"/>
      <c r="C23" s="5"/>
      <c r="D23" s="5" t="s">
        <v>7</v>
      </c>
      <c r="E23" s="8">
        <v>1474</v>
      </c>
      <c r="F23" s="8">
        <v>1171</v>
      </c>
      <c r="G23" s="8">
        <v>1386</v>
      </c>
      <c r="H23" s="8">
        <v>1337</v>
      </c>
      <c r="I23" s="8">
        <v>2178</v>
      </c>
      <c r="J23" s="8">
        <v>2103</v>
      </c>
      <c r="K23" s="8">
        <v>2549</v>
      </c>
      <c r="L23" s="8">
        <v>2292</v>
      </c>
      <c r="M23" s="8">
        <v>2080</v>
      </c>
      <c r="N23" s="8">
        <v>2236</v>
      </c>
      <c r="O23" s="13">
        <v>2100</v>
      </c>
      <c r="P23" s="8">
        <v>2631</v>
      </c>
      <c r="Q23" s="10">
        <f t="shared" si="0"/>
        <v>18806</v>
      </c>
    </row>
    <row r="24" spans="1:17" x14ac:dyDescent="0.3">
      <c r="A24" s="5"/>
      <c r="B24" s="5"/>
      <c r="C24" s="5"/>
      <c r="D24" s="5" t="s">
        <v>8</v>
      </c>
      <c r="E24" s="8">
        <v>17807</v>
      </c>
      <c r="F24" s="8">
        <v>15252</v>
      </c>
      <c r="G24" s="8">
        <v>23285</v>
      </c>
      <c r="H24" s="8">
        <v>26124</v>
      </c>
      <c r="I24" s="8">
        <v>36886</v>
      </c>
      <c r="J24" s="8">
        <v>35473</v>
      </c>
      <c r="K24" s="8">
        <v>40491</v>
      </c>
      <c r="L24" s="8">
        <v>34871</v>
      </c>
      <c r="M24" s="8">
        <v>29603</v>
      </c>
      <c r="N24" s="8">
        <v>33561</v>
      </c>
      <c r="O24" s="13">
        <v>31795</v>
      </c>
      <c r="P24" s="8">
        <v>46723</v>
      </c>
      <c r="Q24" s="10">
        <f t="shared" si="0"/>
        <v>293353</v>
      </c>
    </row>
    <row r="25" spans="1:17" x14ac:dyDescent="0.3">
      <c r="A25" s="5"/>
      <c r="B25" s="5"/>
      <c r="C25" s="5"/>
      <c r="D25" s="5" t="s">
        <v>9</v>
      </c>
      <c r="E25" s="8">
        <v>63665</v>
      </c>
      <c r="F25" s="8">
        <v>58816</v>
      </c>
      <c r="G25" s="8">
        <v>68278</v>
      </c>
      <c r="H25" s="8">
        <v>63551</v>
      </c>
      <c r="I25" s="8">
        <v>89389</v>
      </c>
      <c r="J25" s="8">
        <v>90470</v>
      </c>
      <c r="K25" s="8">
        <v>99053</v>
      </c>
      <c r="L25" s="8">
        <v>90445</v>
      </c>
      <c r="M25" s="8">
        <v>90474</v>
      </c>
      <c r="N25" s="8">
        <v>100937</v>
      </c>
      <c r="O25" s="13">
        <v>95085</v>
      </c>
      <c r="P25" s="8">
        <v>112172</v>
      </c>
      <c r="Q25" s="10">
        <f t="shared" si="0"/>
        <v>815078</v>
      </c>
    </row>
    <row r="26" spans="1:17" x14ac:dyDescent="0.3">
      <c r="A26" s="5"/>
      <c r="B26" s="5"/>
      <c r="C26" s="5"/>
      <c r="D26" s="5" t="s">
        <v>10</v>
      </c>
      <c r="E26" s="8">
        <v>95302</v>
      </c>
      <c r="F26" s="8">
        <v>85528</v>
      </c>
      <c r="G26" s="8">
        <v>108594</v>
      </c>
      <c r="H26" s="8">
        <v>105781</v>
      </c>
      <c r="I26" s="8">
        <v>150988</v>
      </c>
      <c r="J26" s="8">
        <v>152950</v>
      </c>
      <c r="K26" s="8">
        <v>171875</v>
      </c>
      <c r="L26" s="8">
        <v>154313</v>
      </c>
      <c r="M26" s="8">
        <v>146618</v>
      </c>
      <c r="N26" s="8">
        <v>164446</v>
      </c>
      <c r="O26" s="13">
        <v>154530</v>
      </c>
      <c r="P26" s="8">
        <f>SUM(P22:P25)</f>
        <v>196348</v>
      </c>
      <c r="Q26" s="14">
        <f t="shared" si="0"/>
        <v>1336395</v>
      </c>
    </row>
    <row r="27" spans="1:17" x14ac:dyDescent="0.3">
      <c r="A27" s="5">
        <v>42</v>
      </c>
      <c r="B27" s="5" t="s">
        <v>19</v>
      </c>
      <c r="C27" s="5" t="s">
        <v>20</v>
      </c>
      <c r="D27" s="5" t="s">
        <v>6</v>
      </c>
      <c r="E27" s="8">
        <v>272</v>
      </c>
      <c r="F27" s="8">
        <v>225</v>
      </c>
      <c r="G27" s="8">
        <v>379</v>
      </c>
      <c r="H27" s="8">
        <v>319</v>
      </c>
      <c r="I27" s="8">
        <v>684</v>
      </c>
      <c r="J27" s="8">
        <v>726</v>
      </c>
      <c r="K27" s="8">
        <v>994</v>
      </c>
      <c r="L27" s="8">
        <v>790</v>
      </c>
      <c r="M27" s="8">
        <v>723</v>
      </c>
      <c r="N27" s="8">
        <v>797</v>
      </c>
      <c r="O27" s="13">
        <v>708</v>
      </c>
      <c r="P27" s="8">
        <v>999</v>
      </c>
      <c r="Q27" s="10">
        <f t="shared" si="0"/>
        <v>5909</v>
      </c>
    </row>
    <row r="28" spans="1:17" x14ac:dyDescent="0.3">
      <c r="A28" s="5"/>
      <c r="B28" s="5"/>
      <c r="C28" s="5"/>
      <c r="D28" s="5" t="s">
        <v>7</v>
      </c>
      <c r="E28" s="8">
        <v>58</v>
      </c>
      <c r="F28" s="8">
        <v>42</v>
      </c>
      <c r="G28" s="8">
        <v>52</v>
      </c>
      <c r="H28" s="8">
        <v>47</v>
      </c>
      <c r="I28" s="8">
        <v>103</v>
      </c>
      <c r="J28" s="8">
        <v>115</v>
      </c>
      <c r="K28" s="8">
        <v>165</v>
      </c>
      <c r="L28" s="8">
        <v>130</v>
      </c>
      <c r="M28" s="8">
        <v>149</v>
      </c>
      <c r="N28" s="8">
        <v>105</v>
      </c>
      <c r="O28" s="13">
        <v>96</v>
      </c>
      <c r="P28" s="8">
        <v>91</v>
      </c>
      <c r="Q28" s="10">
        <f t="shared" si="0"/>
        <v>966</v>
      </c>
    </row>
    <row r="29" spans="1:17" x14ac:dyDescent="0.3">
      <c r="A29" s="5"/>
      <c r="B29" s="5"/>
      <c r="C29" s="5"/>
      <c r="D29" s="5" t="s">
        <v>8</v>
      </c>
      <c r="E29" s="8">
        <v>983</v>
      </c>
      <c r="F29" s="8">
        <v>800</v>
      </c>
      <c r="G29" s="8">
        <v>1516</v>
      </c>
      <c r="H29" s="8">
        <v>1570</v>
      </c>
      <c r="I29" s="8">
        <v>3176</v>
      </c>
      <c r="J29" s="8">
        <v>2558</v>
      </c>
      <c r="K29" s="8">
        <v>3029</v>
      </c>
      <c r="L29" s="8">
        <v>2323</v>
      </c>
      <c r="M29" s="8">
        <v>2087</v>
      </c>
      <c r="N29" s="8">
        <v>2442</v>
      </c>
      <c r="O29" s="13">
        <v>2367</v>
      </c>
      <c r="P29" s="8">
        <v>3086</v>
      </c>
      <c r="Q29" s="10">
        <f t="shared" si="0"/>
        <v>20484</v>
      </c>
    </row>
    <row r="30" spans="1:17" x14ac:dyDescent="0.3">
      <c r="A30" s="5"/>
      <c r="B30" s="5"/>
      <c r="C30" s="5"/>
      <c r="D30" s="5" t="s">
        <v>9</v>
      </c>
      <c r="E30" s="8">
        <v>6662</v>
      </c>
      <c r="F30" s="8">
        <v>6809</v>
      </c>
      <c r="G30" s="8">
        <v>7461</v>
      </c>
      <c r="H30" s="8">
        <v>5654</v>
      </c>
      <c r="I30" s="8">
        <v>9997</v>
      </c>
      <c r="J30" s="8">
        <v>9159</v>
      </c>
      <c r="K30" s="8">
        <v>10199</v>
      </c>
      <c r="L30" s="8">
        <v>7348</v>
      </c>
      <c r="M30" s="8">
        <v>7874</v>
      </c>
      <c r="N30" s="8">
        <v>8300</v>
      </c>
      <c r="O30" s="13">
        <v>8607</v>
      </c>
      <c r="P30" s="8">
        <v>10471</v>
      </c>
      <c r="Q30" s="10">
        <f t="shared" si="0"/>
        <v>79463</v>
      </c>
    </row>
    <row r="31" spans="1:17" x14ac:dyDescent="0.3">
      <c r="A31" s="5"/>
      <c r="B31" s="5"/>
      <c r="C31" s="5"/>
      <c r="D31" s="5" t="s">
        <v>10</v>
      </c>
      <c r="E31" s="8">
        <v>7975</v>
      </c>
      <c r="F31" s="8">
        <v>7876</v>
      </c>
      <c r="G31" s="8">
        <v>9408</v>
      </c>
      <c r="H31" s="8">
        <v>7590</v>
      </c>
      <c r="I31" s="8">
        <v>13960</v>
      </c>
      <c r="J31" s="8">
        <v>12558</v>
      </c>
      <c r="K31" s="8">
        <v>14387</v>
      </c>
      <c r="L31" s="8">
        <v>10591</v>
      </c>
      <c r="M31" s="8">
        <v>10833</v>
      </c>
      <c r="N31" s="8">
        <v>11644</v>
      </c>
      <c r="O31" s="13">
        <v>11778</v>
      </c>
      <c r="P31" s="8">
        <v>14647</v>
      </c>
      <c r="Q31" s="14">
        <f t="shared" si="0"/>
        <v>106822</v>
      </c>
    </row>
    <row r="32" spans="1:17" hidden="1" x14ac:dyDescent="0.3">
      <c r="A32" s="5">
        <v>43</v>
      </c>
      <c r="B32" s="5" t="s">
        <v>21</v>
      </c>
      <c r="C32" s="5" t="s">
        <v>22</v>
      </c>
      <c r="D32" s="5" t="s">
        <v>6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13">
        <v>0</v>
      </c>
      <c r="P32" s="8"/>
      <c r="Q32" s="10">
        <f t="shared" si="0"/>
        <v>0</v>
      </c>
    </row>
    <row r="33" spans="1:17" hidden="1" x14ac:dyDescent="0.3">
      <c r="A33" s="5"/>
      <c r="B33" s="5"/>
      <c r="C33" s="5"/>
      <c r="D33" s="5" t="s">
        <v>7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3">
        <v>0</v>
      </c>
      <c r="P33" s="8"/>
      <c r="Q33" s="10">
        <f t="shared" si="0"/>
        <v>0</v>
      </c>
    </row>
    <row r="34" spans="1:17" hidden="1" x14ac:dyDescent="0.3">
      <c r="A34" s="5"/>
      <c r="B34" s="5"/>
      <c r="C34" s="5"/>
      <c r="D34" s="5" t="s">
        <v>8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13">
        <v>0</v>
      </c>
      <c r="P34" s="8"/>
      <c r="Q34" s="10">
        <f t="shared" si="0"/>
        <v>0</v>
      </c>
    </row>
    <row r="35" spans="1:17" hidden="1" x14ac:dyDescent="0.3">
      <c r="A35" s="5"/>
      <c r="B35" s="5"/>
      <c r="C35" s="5"/>
      <c r="D35" s="5" t="s">
        <v>9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13">
        <v>0</v>
      </c>
      <c r="P35" s="8"/>
      <c r="Q35" s="10">
        <f t="shared" si="0"/>
        <v>0</v>
      </c>
    </row>
    <row r="36" spans="1:17" hidden="1" x14ac:dyDescent="0.3">
      <c r="A36" s="5"/>
      <c r="B36" s="5"/>
      <c r="C36" s="5"/>
      <c r="D36" s="5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3">
        <v>0</v>
      </c>
      <c r="P36" s="8"/>
      <c r="Q36" s="10">
        <f t="shared" si="0"/>
        <v>0</v>
      </c>
    </row>
    <row r="37" spans="1:17" hidden="1" x14ac:dyDescent="0.3">
      <c r="A37" s="5">
        <v>44</v>
      </c>
      <c r="B37" s="5" t="s">
        <v>23</v>
      </c>
      <c r="C37" s="5" t="s">
        <v>24</v>
      </c>
      <c r="D37" s="5" t="s">
        <v>6</v>
      </c>
      <c r="E37" s="8">
        <v>559</v>
      </c>
      <c r="F37" s="8">
        <v>466</v>
      </c>
      <c r="G37" s="8">
        <v>738</v>
      </c>
      <c r="H37" s="8">
        <v>561</v>
      </c>
      <c r="I37" s="8">
        <v>1480</v>
      </c>
      <c r="J37" s="8">
        <v>1043</v>
      </c>
      <c r="K37" s="8">
        <v>1320</v>
      </c>
      <c r="L37" s="8">
        <v>1017</v>
      </c>
      <c r="M37" s="8">
        <v>927</v>
      </c>
      <c r="N37" s="8">
        <v>1046</v>
      </c>
      <c r="O37" s="13">
        <v>872</v>
      </c>
      <c r="P37" s="8">
        <v>1083</v>
      </c>
      <c r="Q37" s="10">
        <f t="shared" si="0"/>
        <v>9157</v>
      </c>
    </row>
    <row r="38" spans="1:17" hidden="1" x14ac:dyDescent="0.3">
      <c r="A38" s="5"/>
      <c r="B38" s="5"/>
      <c r="C38" s="5"/>
      <c r="D38" s="5" t="s">
        <v>7</v>
      </c>
      <c r="E38" s="8">
        <v>124</v>
      </c>
      <c r="F38" s="8">
        <v>88</v>
      </c>
      <c r="G38" s="8">
        <v>121</v>
      </c>
      <c r="H38" s="8">
        <v>81</v>
      </c>
      <c r="I38" s="8">
        <v>207</v>
      </c>
      <c r="J38" s="8">
        <v>152</v>
      </c>
      <c r="K38" s="8">
        <v>189</v>
      </c>
      <c r="L38" s="8">
        <v>126</v>
      </c>
      <c r="M38" s="8">
        <v>115</v>
      </c>
      <c r="N38" s="8">
        <v>112</v>
      </c>
      <c r="O38" s="13">
        <v>143</v>
      </c>
      <c r="P38" s="8">
        <v>159</v>
      </c>
      <c r="Q38" s="10">
        <f t="shared" si="0"/>
        <v>1315</v>
      </c>
    </row>
    <row r="39" spans="1:17" hidden="1" x14ac:dyDescent="0.3">
      <c r="A39" s="5"/>
      <c r="B39" s="5"/>
      <c r="C39" s="5"/>
      <c r="D39" s="5" t="s">
        <v>8</v>
      </c>
      <c r="E39" s="8">
        <v>1266</v>
      </c>
      <c r="F39" s="8">
        <v>911</v>
      </c>
      <c r="G39" s="8">
        <v>1474</v>
      </c>
      <c r="H39" s="8">
        <v>1382</v>
      </c>
      <c r="I39" s="8">
        <v>3893</v>
      </c>
      <c r="J39" s="8">
        <v>2198</v>
      </c>
      <c r="K39" s="8">
        <v>3071</v>
      </c>
      <c r="L39" s="8">
        <v>1761</v>
      </c>
      <c r="M39" s="8">
        <v>1529</v>
      </c>
      <c r="N39" s="8">
        <v>1732</v>
      </c>
      <c r="O39" s="13">
        <v>1794</v>
      </c>
      <c r="P39" s="8">
        <v>2509</v>
      </c>
      <c r="Q39" s="10">
        <f t="shared" si="0"/>
        <v>19217</v>
      </c>
    </row>
    <row r="40" spans="1:17" hidden="1" x14ac:dyDescent="0.3">
      <c r="A40" s="5"/>
      <c r="B40" s="5"/>
      <c r="C40" s="5"/>
      <c r="D40" s="5" t="s">
        <v>9</v>
      </c>
      <c r="E40" s="8">
        <v>9679</v>
      </c>
      <c r="F40" s="8">
        <v>8607</v>
      </c>
      <c r="G40" s="8">
        <v>9913</v>
      </c>
      <c r="H40" s="8">
        <v>8957</v>
      </c>
      <c r="I40" s="8">
        <v>15937</v>
      </c>
      <c r="J40" s="8">
        <v>13763</v>
      </c>
      <c r="K40" s="8">
        <v>17031</v>
      </c>
      <c r="L40" s="8">
        <v>11763</v>
      </c>
      <c r="M40" s="8">
        <v>11510</v>
      </c>
      <c r="N40" s="8">
        <v>13840</v>
      </c>
      <c r="O40" s="13">
        <v>13430</v>
      </c>
      <c r="P40" s="8">
        <v>15446</v>
      </c>
      <c r="Q40" s="10">
        <f t="shared" si="0"/>
        <v>121000</v>
      </c>
    </row>
    <row r="41" spans="1:17" hidden="1" x14ac:dyDescent="0.3">
      <c r="A41" s="5"/>
      <c r="B41" s="5"/>
      <c r="C41" s="5"/>
      <c r="D41" s="5" t="s">
        <v>10</v>
      </c>
      <c r="E41" s="8">
        <v>11628</v>
      </c>
      <c r="F41" s="8">
        <v>10072</v>
      </c>
      <c r="G41" s="8">
        <v>12246</v>
      </c>
      <c r="H41" s="8">
        <v>10981</v>
      </c>
      <c r="I41" s="8">
        <v>21517</v>
      </c>
      <c r="J41" s="8">
        <v>17156</v>
      </c>
      <c r="K41" s="8">
        <v>21611</v>
      </c>
      <c r="L41" s="8">
        <v>14667</v>
      </c>
      <c r="M41" s="8">
        <v>14081</v>
      </c>
      <c r="N41" s="8">
        <v>16730</v>
      </c>
      <c r="O41" s="13">
        <v>16239</v>
      </c>
      <c r="P41" s="8">
        <v>19197</v>
      </c>
      <c r="Q41" s="10">
        <f t="shared" si="0"/>
        <v>150689</v>
      </c>
    </row>
  </sheetData>
  <mergeCells count="16">
    <mergeCell ref="Q5:Q6"/>
    <mergeCell ref="A5:A6"/>
    <mergeCell ref="B5:C6"/>
    <mergeCell ref="D5:D6"/>
    <mergeCell ref="J5:J6"/>
    <mergeCell ref="K5:K6"/>
    <mergeCell ref="L5:L6"/>
    <mergeCell ref="M5:M6"/>
    <mergeCell ref="N5:N6"/>
    <mergeCell ref="O5:O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"/>
  <sheetViews>
    <sheetView topLeftCell="A7" workbookViewId="0">
      <pane xSplit="4" topLeftCell="E1" activePane="topRight" state="frozen"/>
      <selection activeCell="A257" sqref="A257"/>
      <selection pane="topRight" activeCell="A33" sqref="A33:XFD42"/>
    </sheetView>
  </sheetViews>
  <sheetFormatPr defaultRowHeight="14.4" x14ac:dyDescent="0.3"/>
  <cols>
    <col min="1" max="1" width="5.109375" style="6" customWidth="1"/>
    <col min="2" max="2" width="26.44140625" style="6" customWidth="1"/>
    <col min="3" max="3" width="7.109375" style="6" bestFit="1" customWidth="1"/>
    <col min="4" max="4" width="10.5546875" style="6" bestFit="1" customWidth="1"/>
    <col min="5" max="8" width="8.88671875" style="7" bestFit="1" customWidth="1"/>
    <col min="9" max="9" width="10.33203125" style="7" bestFit="1" customWidth="1"/>
    <col min="10" max="12" width="10.33203125" style="7" customWidth="1"/>
    <col min="13" max="13" width="12.6640625" style="7" bestFit="1" customWidth="1"/>
    <col min="14" max="14" width="10.33203125" style="7" customWidth="1"/>
    <col min="15" max="15" width="12.6640625" style="7" bestFit="1" customWidth="1"/>
    <col min="16" max="16" width="12.6640625" style="7" customWidth="1"/>
    <col min="17" max="17" width="11.5546875" bestFit="1" customWidth="1"/>
  </cols>
  <sheetData>
    <row r="1" spans="1:17" x14ac:dyDescent="0.3">
      <c r="A1" s="1" t="s">
        <v>0</v>
      </c>
      <c r="B1" s="1"/>
      <c r="C1" s="1"/>
      <c r="D1" s="1"/>
    </row>
    <row r="2" spans="1:17" x14ac:dyDescent="0.3">
      <c r="A2" s="1" t="s">
        <v>25</v>
      </c>
      <c r="B2" s="1"/>
      <c r="C2" s="1"/>
      <c r="D2" s="1"/>
    </row>
    <row r="3" spans="1:17" x14ac:dyDescent="0.3">
      <c r="A3" s="2" t="s">
        <v>32</v>
      </c>
      <c r="B3" s="1"/>
      <c r="C3" s="1"/>
      <c r="D3" s="1"/>
    </row>
    <row r="4" spans="1:17" x14ac:dyDescent="0.3">
      <c r="A4" s="3"/>
      <c r="B4" s="3"/>
      <c r="C4" s="3"/>
      <c r="D4" s="3"/>
    </row>
    <row r="5" spans="1:17" ht="15" customHeight="1" x14ac:dyDescent="0.3">
      <c r="A5" s="17" t="s">
        <v>2</v>
      </c>
      <c r="B5" s="18" t="s">
        <v>3</v>
      </c>
      <c r="C5" s="19"/>
      <c r="D5" s="11"/>
      <c r="E5" s="26" t="s">
        <v>26</v>
      </c>
      <c r="F5" s="26" t="s">
        <v>27</v>
      </c>
      <c r="G5" s="26" t="s">
        <v>28</v>
      </c>
      <c r="H5" s="26" t="s">
        <v>29</v>
      </c>
      <c r="I5" s="26" t="s">
        <v>30</v>
      </c>
      <c r="J5" s="26" t="s">
        <v>31</v>
      </c>
      <c r="K5" s="26" t="s">
        <v>33</v>
      </c>
      <c r="L5" s="26" t="s">
        <v>34</v>
      </c>
      <c r="M5" s="22" t="s">
        <v>35</v>
      </c>
      <c r="N5" s="22" t="s">
        <v>36</v>
      </c>
      <c r="O5" s="23" t="s">
        <v>37</v>
      </c>
      <c r="P5" s="23" t="s">
        <v>38</v>
      </c>
      <c r="Q5" s="25" t="s">
        <v>10</v>
      </c>
    </row>
    <row r="6" spans="1:17" x14ac:dyDescent="0.3">
      <c r="A6" s="17"/>
      <c r="B6" s="20"/>
      <c r="C6" s="21"/>
      <c r="D6" s="11"/>
      <c r="E6" s="27"/>
      <c r="F6" s="27"/>
      <c r="G6" s="27"/>
      <c r="H6" s="27"/>
      <c r="I6" s="27"/>
      <c r="J6" s="27"/>
      <c r="K6" s="27"/>
      <c r="L6" s="27"/>
      <c r="M6" s="22"/>
      <c r="N6" s="22"/>
      <c r="O6" s="24"/>
      <c r="P6" s="24"/>
      <c r="Q6" s="25"/>
    </row>
    <row r="7" spans="1:17" x14ac:dyDescent="0.3">
      <c r="A7" s="4" t="s">
        <v>5</v>
      </c>
      <c r="B7" s="4"/>
      <c r="C7" s="4"/>
      <c r="D7" s="4"/>
      <c r="P7" s="12"/>
    </row>
    <row r="8" spans="1:17" hidden="1" x14ac:dyDescent="0.3">
      <c r="A8" s="5">
        <v>38</v>
      </c>
      <c r="B8" s="5" t="s">
        <v>11</v>
      </c>
      <c r="C8" s="5" t="s">
        <v>12</v>
      </c>
      <c r="D8" s="5" t="s">
        <v>6</v>
      </c>
      <c r="E8" s="8">
        <v>129</v>
      </c>
      <c r="F8" s="8">
        <v>123</v>
      </c>
      <c r="G8" s="8">
        <v>220</v>
      </c>
      <c r="H8" s="8">
        <v>255</v>
      </c>
      <c r="I8" s="8">
        <v>305</v>
      </c>
      <c r="J8" s="8">
        <v>220</v>
      </c>
      <c r="K8" s="8">
        <v>350</v>
      </c>
      <c r="L8" s="8">
        <v>234</v>
      </c>
      <c r="M8" s="8">
        <v>229</v>
      </c>
      <c r="N8" s="8">
        <v>245</v>
      </c>
      <c r="O8" s="8">
        <v>260</v>
      </c>
      <c r="P8" s="13">
        <v>304</v>
      </c>
      <c r="Q8" s="9">
        <f t="shared" ref="Q8:Q42" si="0">SUM(E8:N8)</f>
        <v>2310</v>
      </c>
    </row>
    <row r="9" spans="1:17" hidden="1" x14ac:dyDescent="0.3">
      <c r="A9" s="5"/>
      <c r="B9" s="5"/>
      <c r="C9" s="5"/>
      <c r="D9" s="5" t="s">
        <v>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13"/>
      <c r="Q9" s="9">
        <f t="shared" si="0"/>
        <v>0</v>
      </c>
    </row>
    <row r="10" spans="1:17" hidden="1" x14ac:dyDescent="0.3">
      <c r="A10" s="5"/>
      <c r="B10" s="5"/>
      <c r="C10" s="5"/>
      <c r="D10" s="5" t="s">
        <v>8</v>
      </c>
      <c r="E10" s="8">
        <v>533</v>
      </c>
      <c r="F10" s="8">
        <v>490</v>
      </c>
      <c r="G10" s="8">
        <v>834</v>
      </c>
      <c r="H10" s="8">
        <v>763</v>
      </c>
      <c r="I10" s="8">
        <v>1472</v>
      </c>
      <c r="J10" s="8">
        <v>1291</v>
      </c>
      <c r="K10" s="8">
        <v>1589</v>
      </c>
      <c r="L10" s="8">
        <v>1206</v>
      </c>
      <c r="M10" s="8">
        <v>1152</v>
      </c>
      <c r="N10" s="8">
        <v>1058</v>
      </c>
      <c r="O10" s="8">
        <v>1190</v>
      </c>
      <c r="P10" s="13">
        <v>1590</v>
      </c>
      <c r="Q10" s="9">
        <f t="shared" si="0"/>
        <v>10388</v>
      </c>
    </row>
    <row r="11" spans="1:17" hidden="1" x14ac:dyDescent="0.3">
      <c r="A11" s="5"/>
      <c r="B11" s="5"/>
      <c r="C11" s="5"/>
      <c r="D11" s="5" t="s">
        <v>9</v>
      </c>
      <c r="E11" s="8">
        <v>6360</v>
      </c>
      <c r="F11" s="8">
        <v>5888</v>
      </c>
      <c r="G11" s="8">
        <v>8423</v>
      </c>
      <c r="H11" s="8">
        <v>5439</v>
      </c>
      <c r="I11" s="8">
        <v>11959</v>
      </c>
      <c r="J11" s="8">
        <v>11441</v>
      </c>
      <c r="K11" s="8">
        <v>10104</v>
      </c>
      <c r="L11" s="8">
        <v>7402</v>
      </c>
      <c r="M11" s="8">
        <v>7600</v>
      </c>
      <c r="N11" s="8">
        <v>7929</v>
      </c>
      <c r="O11" s="8">
        <v>12654</v>
      </c>
      <c r="P11" s="13">
        <v>12259</v>
      </c>
      <c r="Q11" s="9">
        <f t="shared" si="0"/>
        <v>82545</v>
      </c>
    </row>
    <row r="12" spans="1:17" hidden="1" x14ac:dyDescent="0.3">
      <c r="A12" s="5"/>
      <c r="B12" s="5"/>
      <c r="C12" s="5"/>
      <c r="D12" s="5" t="s">
        <v>10</v>
      </c>
      <c r="E12" s="8">
        <v>7022</v>
      </c>
      <c r="F12" s="8">
        <v>6501</v>
      </c>
      <c r="G12" s="8">
        <v>9477</v>
      </c>
      <c r="H12" s="8">
        <v>6457</v>
      </c>
      <c r="I12" s="8">
        <v>13736</v>
      </c>
      <c r="J12" s="8">
        <v>12952</v>
      </c>
      <c r="K12" s="8">
        <v>12043</v>
      </c>
      <c r="L12" s="8">
        <v>8842</v>
      </c>
      <c r="M12" s="8">
        <v>8981</v>
      </c>
      <c r="N12" s="8">
        <v>9232</v>
      </c>
      <c r="O12" s="8">
        <v>14104</v>
      </c>
      <c r="P12" s="13">
        <v>14153</v>
      </c>
      <c r="Q12" s="9">
        <f t="shared" si="0"/>
        <v>95243</v>
      </c>
    </row>
    <row r="13" spans="1:17" hidden="1" x14ac:dyDescent="0.3">
      <c r="A13" s="5">
        <v>39</v>
      </c>
      <c r="B13" s="5" t="s">
        <v>13</v>
      </c>
      <c r="C13" s="5" t="s">
        <v>14</v>
      </c>
      <c r="D13" s="5" t="s">
        <v>6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3"/>
      <c r="Q13" s="9">
        <f t="shared" si="0"/>
        <v>0</v>
      </c>
    </row>
    <row r="14" spans="1:17" hidden="1" x14ac:dyDescent="0.3">
      <c r="A14" s="5"/>
      <c r="B14" s="5"/>
      <c r="C14" s="5"/>
      <c r="D14" s="5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3"/>
      <c r="Q14" s="9">
        <f t="shared" si="0"/>
        <v>0</v>
      </c>
    </row>
    <row r="15" spans="1:17" hidden="1" x14ac:dyDescent="0.3">
      <c r="A15" s="5"/>
      <c r="B15" s="5"/>
      <c r="C15" s="5"/>
      <c r="D15" s="5" t="s">
        <v>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/>
      <c r="Q15" s="9">
        <f t="shared" si="0"/>
        <v>0</v>
      </c>
    </row>
    <row r="16" spans="1:17" hidden="1" x14ac:dyDescent="0.3">
      <c r="A16" s="5"/>
      <c r="B16" s="5"/>
      <c r="C16" s="5"/>
      <c r="D16" s="5" t="s">
        <v>9</v>
      </c>
      <c r="E16" s="8">
        <v>2640</v>
      </c>
      <c r="F16" s="8">
        <v>2308</v>
      </c>
      <c r="G16" s="8">
        <v>2869</v>
      </c>
      <c r="H16" s="8">
        <v>2289</v>
      </c>
      <c r="I16" s="8">
        <v>3867</v>
      </c>
      <c r="J16" s="8">
        <v>2773</v>
      </c>
      <c r="K16" s="8">
        <v>3754</v>
      </c>
      <c r="L16" s="8">
        <v>2643</v>
      </c>
      <c r="M16" s="8">
        <v>2501</v>
      </c>
      <c r="N16" s="8">
        <v>2283</v>
      </c>
      <c r="O16" s="8">
        <v>3142</v>
      </c>
      <c r="P16" s="13">
        <v>5259</v>
      </c>
      <c r="Q16" s="9">
        <f t="shared" si="0"/>
        <v>27927</v>
      </c>
    </row>
    <row r="17" spans="1:17" hidden="1" x14ac:dyDescent="0.3">
      <c r="A17" s="5"/>
      <c r="B17" s="5"/>
      <c r="C17" s="5"/>
      <c r="D17" s="5" t="s">
        <v>10</v>
      </c>
      <c r="E17" s="8">
        <v>2640</v>
      </c>
      <c r="F17" s="8">
        <v>2308</v>
      </c>
      <c r="G17" s="8">
        <v>2869</v>
      </c>
      <c r="H17" s="8">
        <v>2289</v>
      </c>
      <c r="I17" s="8">
        <v>3867</v>
      </c>
      <c r="J17" s="8">
        <v>2773</v>
      </c>
      <c r="K17" s="8">
        <v>3754</v>
      </c>
      <c r="L17" s="8">
        <v>2643</v>
      </c>
      <c r="M17" s="8">
        <v>2501</v>
      </c>
      <c r="N17" s="8">
        <v>2283</v>
      </c>
      <c r="O17" s="8">
        <v>3142</v>
      </c>
      <c r="P17" s="13">
        <v>5259</v>
      </c>
      <c r="Q17" s="9">
        <f t="shared" si="0"/>
        <v>27927</v>
      </c>
    </row>
    <row r="18" spans="1:17" x14ac:dyDescent="0.3">
      <c r="A18" s="5">
        <v>40</v>
      </c>
      <c r="B18" s="5" t="s">
        <v>15</v>
      </c>
      <c r="C18" s="5" t="s">
        <v>16</v>
      </c>
      <c r="D18" s="5" t="s">
        <v>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3"/>
      <c r="Q18" s="9">
        <f t="shared" si="0"/>
        <v>0</v>
      </c>
    </row>
    <row r="19" spans="1:17" x14ac:dyDescent="0.3">
      <c r="A19" s="5"/>
      <c r="B19" s="5"/>
      <c r="C19" s="5"/>
      <c r="D19" s="5" t="s">
        <v>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3"/>
      <c r="Q19" s="9">
        <f t="shared" si="0"/>
        <v>0</v>
      </c>
    </row>
    <row r="20" spans="1:17" x14ac:dyDescent="0.3">
      <c r="A20" s="5"/>
      <c r="B20" s="5"/>
      <c r="C20" s="5"/>
      <c r="D20" s="5" t="s">
        <v>8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3"/>
      <c r="Q20" s="9">
        <f t="shared" si="0"/>
        <v>0</v>
      </c>
    </row>
    <row r="21" spans="1:17" x14ac:dyDescent="0.3">
      <c r="A21" s="5"/>
      <c r="B21" s="5"/>
      <c r="C21" s="5"/>
      <c r="D21" s="5" t="s">
        <v>9</v>
      </c>
      <c r="E21" s="8">
        <v>5642</v>
      </c>
      <c r="F21" s="8">
        <v>4911</v>
      </c>
      <c r="G21" s="8">
        <v>6182</v>
      </c>
      <c r="H21" s="8">
        <v>4759</v>
      </c>
      <c r="I21" s="8">
        <v>6582</v>
      </c>
      <c r="J21" s="8">
        <v>6269</v>
      </c>
      <c r="K21" s="8">
        <v>6601</v>
      </c>
      <c r="L21" s="8">
        <v>6061</v>
      </c>
      <c r="M21" s="8">
        <v>5794</v>
      </c>
      <c r="N21" s="8">
        <v>5514</v>
      </c>
      <c r="O21" s="8">
        <v>7192</v>
      </c>
      <c r="P21" s="13">
        <v>11745</v>
      </c>
      <c r="Q21" s="9">
        <f t="shared" si="0"/>
        <v>58315</v>
      </c>
    </row>
    <row r="22" spans="1:17" x14ac:dyDescent="0.3">
      <c r="A22" s="5"/>
      <c r="B22" s="5"/>
      <c r="C22" s="5"/>
      <c r="D22" s="5" t="s">
        <v>10</v>
      </c>
      <c r="E22" s="8">
        <v>5642</v>
      </c>
      <c r="F22" s="8">
        <v>4911</v>
      </c>
      <c r="G22" s="8">
        <v>6182</v>
      </c>
      <c r="H22" s="8">
        <v>4759</v>
      </c>
      <c r="I22" s="8">
        <v>6582</v>
      </c>
      <c r="J22" s="8">
        <v>6269</v>
      </c>
      <c r="K22" s="8">
        <v>6601</v>
      </c>
      <c r="L22" s="8">
        <v>6061</v>
      </c>
      <c r="M22" s="8">
        <v>5794</v>
      </c>
      <c r="N22" s="8">
        <v>5514</v>
      </c>
      <c r="O22" s="8">
        <v>7192</v>
      </c>
      <c r="P22" s="13">
        <v>11745</v>
      </c>
      <c r="Q22" s="15">
        <f t="shared" si="0"/>
        <v>58315</v>
      </c>
    </row>
    <row r="23" spans="1:17" x14ac:dyDescent="0.3">
      <c r="A23" s="5">
        <v>41</v>
      </c>
      <c r="B23" s="5" t="s">
        <v>17</v>
      </c>
      <c r="C23" s="5" t="s">
        <v>18</v>
      </c>
      <c r="D23" s="5" t="s">
        <v>6</v>
      </c>
      <c r="E23" s="8">
        <v>12467</v>
      </c>
      <c r="F23" s="8">
        <v>9931</v>
      </c>
      <c r="G23" s="8">
        <v>13240</v>
      </c>
      <c r="H23" s="8">
        <v>11055</v>
      </c>
      <c r="I23" s="8">
        <v>24749</v>
      </c>
      <c r="J23" s="8">
        <v>22797</v>
      </c>
      <c r="K23" s="8">
        <v>27595</v>
      </c>
      <c r="L23" s="8">
        <v>28870</v>
      </c>
      <c r="M23" s="8">
        <v>22716</v>
      </c>
      <c r="N23" s="8">
        <v>21308</v>
      </c>
      <c r="O23" s="8">
        <v>23932</v>
      </c>
      <c r="P23" s="13">
        <v>29141</v>
      </c>
      <c r="Q23" s="9">
        <f t="shared" si="0"/>
        <v>194728</v>
      </c>
    </row>
    <row r="24" spans="1:17" x14ac:dyDescent="0.3">
      <c r="A24" s="5"/>
      <c r="B24" s="5"/>
      <c r="C24" s="5"/>
      <c r="D24" s="5" t="s">
        <v>7</v>
      </c>
      <c r="E24" s="8">
        <v>1742</v>
      </c>
      <c r="F24" s="8">
        <v>1322</v>
      </c>
      <c r="G24" s="8">
        <v>1399</v>
      </c>
      <c r="H24" s="8">
        <v>1223</v>
      </c>
      <c r="I24" s="8">
        <v>2427</v>
      </c>
      <c r="J24" s="8">
        <v>2250</v>
      </c>
      <c r="K24" s="8">
        <v>2582</v>
      </c>
      <c r="L24" s="8">
        <v>2621</v>
      </c>
      <c r="M24" s="8">
        <v>2235</v>
      </c>
      <c r="N24" s="8">
        <v>1901</v>
      </c>
      <c r="O24" s="8">
        <v>2128</v>
      </c>
      <c r="P24" s="13">
        <v>2475</v>
      </c>
      <c r="Q24" s="9">
        <f t="shared" si="0"/>
        <v>19702</v>
      </c>
    </row>
    <row r="25" spans="1:17" x14ac:dyDescent="0.3">
      <c r="A25" s="5"/>
      <c r="B25" s="5"/>
      <c r="C25" s="5"/>
      <c r="D25" s="5" t="s">
        <v>8</v>
      </c>
      <c r="E25" s="8">
        <v>18224</v>
      </c>
      <c r="F25" s="8">
        <v>14604</v>
      </c>
      <c r="G25" s="8">
        <v>20805</v>
      </c>
      <c r="H25" s="8">
        <v>19893</v>
      </c>
      <c r="I25" s="8">
        <v>39831</v>
      </c>
      <c r="J25" s="8">
        <v>31952</v>
      </c>
      <c r="K25" s="8">
        <v>38091</v>
      </c>
      <c r="L25" s="8">
        <v>35132</v>
      </c>
      <c r="M25" s="8">
        <v>27805</v>
      </c>
      <c r="N25" s="8">
        <v>25495</v>
      </c>
      <c r="O25" s="8">
        <v>29214</v>
      </c>
      <c r="P25" s="13">
        <v>38989</v>
      </c>
      <c r="Q25" s="9">
        <f t="shared" si="0"/>
        <v>271832</v>
      </c>
    </row>
    <row r="26" spans="1:17" x14ac:dyDescent="0.3">
      <c r="A26" s="5"/>
      <c r="B26" s="5"/>
      <c r="C26" s="5"/>
      <c r="D26" s="5" t="s">
        <v>9</v>
      </c>
      <c r="E26" s="8">
        <v>66032</v>
      </c>
      <c r="F26" s="8">
        <v>57391</v>
      </c>
      <c r="G26" s="8">
        <v>70864</v>
      </c>
      <c r="H26" s="8">
        <v>60091</v>
      </c>
      <c r="I26" s="8">
        <v>93752</v>
      </c>
      <c r="J26" s="8">
        <v>93069</v>
      </c>
      <c r="K26" s="8">
        <v>103130</v>
      </c>
      <c r="L26" s="8">
        <v>94478</v>
      </c>
      <c r="M26" s="8">
        <v>91618</v>
      </c>
      <c r="N26" s="8">
        <v>81224</v>
      </c>
      <c r="O26" s="8">
        <v>95372</v>
      </c>
      <c r="P26" s="13">
        <v>109209</v>
      </c>
      <c r="Q26" s="9">
        <f t="shared" si="0"/>
        <v>811649</v>
      </c>
    </row>
    <row r="27" spans="1:17" x14ac:dyDescent="0.3">
      <c r="A27" s="5"/>
      <c r="B27" s="5"/>
      <c r="C27" s="5"/>
      <c r="D27" s="5" t="s">
        <v>10</v>
      </c>
      <c r="E27" s="8">
        <v>98465</v>
      </c>
      <c r="F27" s="8">
        <v>83248</v>
      </c>
      <c r="G27" s="8">
        <v>106308</v>
      </c>
      <c r="H27" s="8">
        <v>92262</v>
      </c>
      <c r="I27" s="8">
        <v>160759</v>
      </c>
      <c r="J27" s="8">
        <v>150068</v>
      </c>
      <c r="K27" s="8">
        <v>171398</v>
      </c>
      <c r="L27" s="8">
        <v>161101</v>
      </c>
      <c r="M27" s="8">
        <v>144374</v>
      </c>
      <c r="N27" s="8">
        <v>129928</v>
      </c>
      <c r="O27" s="8">
        <v>150646</v>
      </c>
      <c r="P27" s="13">
        <f>SUM(P23:P26)</f>
        <v>179814</v>
      </c>
      <c r="Q27" s="15">
        <f t="shared" si="0"/>
        <v>1297911</v>
      </c>
    </row>
    <row r="28" spans="1:17" x14ac:dyDescent="0.3">
      <c r="A28" s="5">
        <v>42</v>
      </c>
      <c r="B28" s="5" t="s">
        <v>19</v>
      </c>
      <c r="C28" s="5" t="s">
        <v>20</v>
      </c>
      <c r="D28" s="5" t="s">
        <v>6</v>
      </c>
      <c r="E28" s="8">
        <v>367</v>
      </c>
      <c r="F28" s="8">
        <v>353</v>
      </c>
      <c r="G28" s="8">
        <v>430</v>
      </c>
      <c r="H28" s="8">
        <v>318</v>
      </c>
      <c r="I28" s="8">
        <v>785</v>
      </c>
      <c r="J28" s="8">
        <v>783</v>
      </c>
      <c r="K28" s="8">
        <v>1155</v>
      </c>
      <c r="L28" s="8">
        <v>927</v>
      </c>
      <c r="M28" s="8">
        <v>719</v>
      </c>
      <c r="N28" s="8">
        <v>682</v>
      </c>
      <c r="O28" s="8">
        <v>685</v>
      </c>
      <c r="P28" s="13">
        <v>1110</v>
      </c>
      <c r="Q28" s="9">
        <f t="shared" si="0"/>
        <v>6519</v>
      </c>
    </row>
    <row r="29" spans="1:17" x14ac:dyDescent="0.3">
      <c r="A29" s="5"/>
      <c r="B29" s="5"/>
      <c r="C29" s="5"/>
      <c r="D29" s="5" t="s">
        <v>7</v>
      </c>
      <c r="E29" s="8">
        <v>92</v>
      </c>
      <c r="F29" s="8">
        <v>74</v>
      </c>
      <c r="G29" s="8">
        <v>59</v>
      </c>
      <c r="H29" s="8">
        <v>58</v>
      </c>
      <c r="I29" s="8">
        <v>127</v>
      </c>
      <c r="J29" s="8">
        <v>172</v>
      </c>
      <c r="K29" s="8">
        <v>164</v>
      </c>
      <c r="L29" s="8">
        <v>160</v>
      </c>
      <c r="M29" s="8">
        <v>128</v>
      </c>
      <c r="N29" s="8">
        <v>130</v>
      </c>
      <c r="O29" s="8">
        <v>104</v>
      </c>
      <c r="P29" s="13">
        <v>116</v>
      </c>
      <c r="Q29" s="9">
        <f t="shared" si="0"/>
        <v>1164</v>
      </c>
    </row>
    <row r="30" spans="1:17" x14ac:dyDescent="0.3">
      <c r="A30" s="5"/>
      <c r="B30" s="5"/>
      <c r="C30" s="5"/>
      <c r="D30" s="5" t="s">
        <v>8</v>
      </c>
      <c r="E30" s="8">
        <v>1339</v>
      </c>
      <c r="F30" s="8">
        <v>1142</v>
      </c>
      <c r="G30" s="8">
        <v>1709</v>
      </c>
      <c r="H30" s="8">
        <v>1755</v>
      </c>
      <c r="I30" s="8">
        <v>3581</v>
      </c>
      <c r="J30" s="8">
        <v>2733</v>
      </c>
      <c r="K30" s="8">
        <v>3409</v>
      </c>
      <c r="L30" s="8">
        <v>2739</v>
      </c>
      <c r="M30" s="8">
        <v>2201</v>
      </c>
      <c r="N30" s="8">
        <v>1983</v>
      </c>
      <c r="O30" s="8">
        <v>2357</v>
      </c>
      <c r="P30" s="13">
        <v>3391</v>
      </c>
      <c r="Q30" s="9">
        <f t="shared" si="0"/>
        <v>22591</v>
      </c>
    </row>
    <row r="31" spans="1:17" x14ac:dyDescent="0.3">
      <c r="A31" s="5"/>
      <c r="B31" s="5"/>
      <c r="C31" s="5"/>
      <c r="D31" s="5" t="s">
        <v>9</v>
      </c>
      <c r="E31" s="8">
        <v>6451</v>
      </c>
      <c r="F31" s="8">
        <v>5394</v>
      </c>
      <c r="G31" s="8">
        <v>6463</v>
      </c>
      <c r="H31" s="8">
        <v>5522</v>
      </c>
      <c r="I31" s="8">
        <v>9914</v>
      </c>
      <c r="J31" s="8">
        <v>8828</v>
      </c>
      <c r="K31" s="8">
        <v>9892</v>
      </c>
      <c r="L31" s="8">
        <v>7533</v>
      </c>
      <c r="M31" s="8">
        <v>7381</v>
      </c>
      <c r="N31" s="8">
        <v>6694</v>
      </c>
      <c r="O31" s="8">
        <v>8169</v>
      </c>
      <c r="P31" s="13">
        <v>9973</v>
      </c>
      <c r="Q31" s="9">
        <f t="shared" si="0"/>
        <v>74072</v>
      </c>
    </row>
    <row r="32" spans="1:17" x14ac:dyDescent="0.3">
      <c r="A32" s="5"/>
      <c r="B32" s="5"/>
      <c r="C32" s="5"/>
      <c r="D32" s="5" t="s">
        <v>10</v>
      </c>
      <c r="E32" s="8">
        <v>8249</v>
      </c>
      <c r="F32" s="8">
        <v>6963</v>
      </c>
      <c r="G32" s="8">
        <v>8661</v>
      </c>
      <c r="H32" s="8">
        <v>7653</v>
      </c>
      <c r="I32" s="8">
        <v>14407</v>
      </c>
      <c r="J32" s="8">
        <v>12516</v>
      </c>
      <c r="K32" s="8">
        <v>14620</v>
      </c>
      <c r="L32" s="8">
        <v>11359</v>
      </c>
      <c r="M32" s="8">
        <v>10429</v>
      </c>
      <c r="N32" s="8">
        <v>9489</v>
      </c>
      <c r="O32" s="8">
        <v>11315</v>
      </c>
      <c r="P32" s="13">
        <v>14590</v>
      </c>
      <c r="Q32" s="15">
        <f t="shared" si="0"/>
        <v>104346</v>
      </c>
    </row>
    <row r="33" spans="1:17" hidden="1" x14ac:dyDescent="0.3">
      <c r="A33" s="5">
        <v>43</v>
      </c>
      <c r="B33" s="5" t="s">
        <v>21</v>
      </c>
      <c r="C33" s="5" t="s">
        <v>22</v>
      </c>
      <c r="D33" s="5" t="s">
        <v>6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3"/>
      <c r="Q33" s="9">
        <f t="shared" si="0"/>
        <v>0</v>
      </c>
    </row>
    <row r="34" spans="1:17" hidden="1" x14ac:dyDescent="0.3">
      <c r="A34" s="5"/>
      <c r="B34" s="5"/>
      <c r="C34" s="5"/>
      <c r="D34" s="5" t="s">
        <v>7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13"/>
      <c r="Q34" s="9">
        <f t="shared" si="0"/>
        <v>0</v>
      </c>
    </row>
    <row r="35" spans="1:17" hidden="1" x14ac:dyDescent="0.3">
      <c r="A35" s="5"/>
      <c r="B35" s="5"/>
      <c r="C35" s="5"/>
      <c r="D35" s="5" t="s">
        <v>8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3"/>
      <c r="Q35" s="9">
        <f t="shared" si="0"/>
        <v>0</v>
      </c>
    </row>
    <row r="36" spans="1:17" hidden="1" x14ac:dyDescent="0.3">
      <c r="A36" s="5"/>
      <c r="B36" s="5"/>
      <c r="C36" s="5"/>
      <c r="D36" s="5" t="s">
        <v>9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13"/>
      <c r="Q36" s="9">
        <f t="shared" si="0"/>
        <v>0</v>
      </c>
    </row>
    <row r="37" spans="1:17" hidden="1" x14ac:dyDescent="0.3">
      <c r="A37" s="5"/>
      <c r="B37" s="5"/>
      <c r="C37" s="5"/>
      <c r="D37" s="5" t="s">
        <v>10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13"/>
      <c r="Q37" s="9">
        <f t="shared" si="0"/>
        <v>0</v>
      </c>
    </row>
    <row r="38" spans="1:17" hidden="1" x14ac:dyDescent="0.3">
      <c r="A38" s="5">
        <v>44</v>
      </c>
      <c r="B38" s="5" t="s">
        <v>23</v>
      </c>
      <c r="C38" s="5" t="s">
        <v>24</v>
      </c>
      <c r="D38" s="5" t="s">
        <v>6</v>
      </c>
      <c r="E38" s="8">
        <v>562</v>
      </c>
      <c r="F38" s="8">
        <v>440</v>
      </c>
      <c r="G38" s="8">
        <v>781</v>
      </c>
      <c r="H38" s="8">
        <v>807</v>
      </c>
      <c r="I38" s="8">
        <v>1135</v>
      </c>
      <c r="J38" s="8">
        <v>1025</v>
      </c>
      <c r="K38" s="8">
        <v>1375</v>
      </c>
      <c r="L38" s="8">
        <v>1008</v>
      </c>
      <c r="M38" s="8">
        <v>901</v>
      </c>
      <c r="N38" s="8">
        <v>791</v>
      </c>
      <c r="O38" s="8">
        <v>885</v>
      </c>
      <c r="P38" s="13">
        <v>1283</v>
      </c>
      <c r="Q38" s="9">
        <f t="shared" si="0"/>
        <v>8825</v>
      </c>
    </row>
    <row r="39" spans="1:17" hidden="1" x14ac:dyDescent="0.3">
      <c r="A39" s="5"/>
      <c r="B39" s="5"/>
      <c r="C39" s="5"/>
      <c r="D39" s="5" t="s">
        <v>7</v>
      </c>
      <c r="E39" s="8">
        <v>129</v>
      </c>
      <c r="F39" s="8">
        <v>111</v>
      </c>
      <c r="G39" s="8">
        <v>144</v>
      </c>
      <c r="H39" s="8">
        <v>82</v>
      </c>
      <c r="I39" s="8">
        <v>226</v>
      </c>
      <c r="J39" s="8">
        <v>145</v>
      </c>
      <c r="K39" s="8">
        <v>193</v>
      </c>
      <c r="L39" s="8">
        <v>149</v>
      </c>
      <c r="M39" s="8">
        <v>166</v>
      </c>
      <c r="N39" s="8">
        <v>105</v>
      </c>
      <c r="O39" s="8">
        <v>133</v>
      </c>
      <c r="P39" s="13">
        <v>172</v>
      </c>
      <c r="Q39" s="9">
        <f t="shared" si="0"/>
        <v>1450</v>
      </c>
    </row>
    <row r="40" spans="1:17" hidden="1" x14ac:dyDescent="0.3">
      <c r="A40" s="5"/>
      <c r="B40" s="5"/>
      <c r="C40" s="5"/>
      <c r="D40" s="5" t="s">
        <v>8</v>
      </c>
      <c r="E40" s="8">
        <v>1095</v>
      </c>
      <c r="F40" s="8">
        <v>820</v>
      </c>
      <c r="G40" s="8">
        <v>1324</v>
      </c>
      <c r="H40" s="8">
        <v>1737</v>
      </c>
      <c r="I40" s="8">
        <v>2878</v>
      </c>
      <c r="J40" s="8">
        <v>1942</v>
      </c>
      <c r="K40" s="8">
        <v>2798</v>
      </c>
      <c r="L40" s="8">
        <v>1696</v>
      </c>
      <c r="M40" s="8">
        <v>1336</v>
      </c>
      <c r="N40" s="8">
        <v>1268</v>
      </c>
      <c r="O40" s="8">
        <v>1514</v>
      </c>
      <c r="P40" s="13">
        <v>2420</v>
      </c>
      <c r="Q40" s="9">
        <f t="shared" si="0"/>
        <v>16894</v>
      </c>
    </row>
    <row r="41" spans="1:17" hidden="1" x14ac:dyDescent="0.3">
      <c r="A41" s="5"/>
      <c r="B41" s="5"/>
      <c r="C41" s="5"/>
      <c r="D41" s="5" t="s">
        <v>9</v>
      </c>
      <c r="E41" s="8">
        <v>9456</v>
      </c>
      <c r="F41" s="8">
        <v>8802</v>
      </c>
      <c r="G41" s="8">
        <v>10149</v>
      </c>
      <c r="H41" s="8">
        <v>9612</v>
      </c>
      <c r="I41" s="8">
        <v>15621</v>
      </c>
      <c r="J41" s="8">
        <v>13713</v>
      </c>
      <c r="K41" s="8">
        <v>17405</v>
      </c>
      <c r="L41" s="8">
        <v>11887</v>
      </c>
      <c r="M41" s="8">
        <v>12096</v>
      </c>
      <c r="N41" s="8">
        <v>11357</v>
      </c>
      <c r="O41" s="8">
        <v>13669</v>
      </c>
      <c r="P41" s="13">
        <v>15960</v>
      </c>
      <c r="Q41" s="9">
        <f t="shared" si="0"/>
        <v>120098</v>
      </c>
    </row>
    <row r="42" spans="1:17" hidden="1" x14ac:dyDescent="0.3">
      <c r="A42" s="5"/>
      <c r="B42" s="5"/>
      <c r="C42" s="5"/>
      <c r="D42" s="5" t="s">
        <v>10</v>
      </c>
      <c r="E42" s="8">
        <v>11242</v>
      </c>
      <c r="F42" s="8">
        <v>10173</v>
      </c>
      <c r="G42" s="8">
        <v>12398</v>
      </c>
      <c r="H42" s="8">
        <v>12238</v>
      </c>
      <c r="I42" s="8">
        <v>19860</v>
      </c>
      <c r="J42" s="8">
        <v>16825</v>
      </c>
      <c r="K42" s="8">
        <v>21771</v>
      </c>
      <c r="L42" s="8">
        <v>14740</v>
      </c>
      <c r="M42" s="8">
        <v>14499</v>
      </c>
      <c r="N42" s="8">
        <v>13521</v>
      </c>
      <c r="O42" s="8">
        <v>16201</v>
      </c>
      <c r="P42" s="13">
        <v>19835</v>
      </c>
      <c r="Q42" s="9">
        <f t="shared" si="0"/>
        <v>147267</v>
      </c>
    </row>
  </sheetData>
  <mergeCells count="15">
    <mergeCell ref="Q5:Q6"/>
    <mergeCell ref="E5:E6"/>
    <mergeCell ref="A5:A6"/>
    <mergeCell ref="B5:C6"/>
    <mergeCell ref="F5:F6"/>
    <mergeCell ref="G5:G6"/>
    <mergeCell ref="H5:H6"/>
    <mergeCell ref="J5:J6"/>
    <mergeCell ref="I5:I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2</vt:i4>
      </vt:variant>
    </vt:vector>
  </HeadingPairs>
  <TitlesOfParts>
    <vt:vector size="2" baseType="lpstr">
      <vt:lpstr>VOLNAIK</vt:lpstr>
      <vt:lpstr>VOLTURUN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ANGPEN</dc:creator>
  <cp:lastModifiedBy>CHOIR EBI DWI ADITYA</cp:lastModifiedBy>
  <dcterms:created xsi:type="dcterms:W3CDTF">2022-06-11T22:52:01Z</dcterms:created>
  <dcterms:modified xsi:type="dcterms:W3CDTF">2023-10-28T11:12:51Z</dcterms:modified>
</cp:coreProperties>
</file>