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4CC0F384-1285-4C1C-A1DE-1E75FC5277F1}" xr6:coauthVersionLast="47" xr6:coauthVersionMax="47" xr10:uidLastSave="{00000000-0000-0000-0000-000000000000}"/>
  <bookViews>
    <workbookView xWindow="-110" yWindow="-110" windowWidth="19420" windowHeight="10300" xr2:uid="{F716CA87-0039-4191-8981-0B6CAA5374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J12" i="1" s="1"/>
  <c r="I11" i="1"/>
  <c r="G11" i="1"/>
  <c r="J11" i="1" s="1"/>
  <c r="J10" i="1"/>
  <c r="K8" i="1" s="1"/>
  <c r="I10" i="1"/>
  <c r="G10" i="1"/>
  <c r="J9" i="1"/>
  <c r="I9" i="1"/>
  <c r="G9" i="1"/>
  <c r="J7" i="1"/>
  <c r="I7" i="1"/>
  <c r="G7" i="1"/>
  <c r="I6" i="1"/>
  <c r="G6" i="1"/>
  <c r="J6" i="1" s="1"/>
  <c r="I5" i="1"/>
  <c r="G5" i="1"/>
  <c r="J5" i="1" s="1"/>
  <c r="J4" i="1"/>
  <c r="I4" i="1"/>
  <c r="G4" i="1"/>
  <c r="J3" i="1"/>
  <c r="I3" i="1"/>
  <c r="G3" i="1"/>
  <c r="K2" i="1" l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<sst xmlns="http://schemas.openxmlformats.org/spreadsheetml/2006/main" count="27" uniqueCount="21">
  <si>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</si>
  <si>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</si>
  <si>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</si>
  <si>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</si>
  <si>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 Murni)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</si>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</sst>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2"/>
      <color rgb="FF000000"/>
      <name val="Tahoma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9" fontId="6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7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2977-B53D-4B80-B3E5-4CA951627EDF}">
  <dimension ref="A1:K12"/>
  <sheetViews>
    <sheetView tabSelected="1" workbookViewId="0">
      <selection sqref="A1:K12"/>
    </sheetView>
  </sheetViews>
  <sheetFormatPr defaultRowHeight="14.5" x14ac:dyDescent="0.35"/>
  <sheetData>
    <row r="1" spans="1:11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</row>
    <row r="2" spans="1:11" ht="17.5" x14ac:dyDescent="0.35">
      <c r="A2" s="10" t="s">
        <v>2</v>
      </c>
      <c r="B2" s="3"/>
      <c r="C2" s="4"/>
      <c r="D2" s="11"/>
      <c r="E2" s="12"/>
      <c r="F2" s="5"/>
      <c r="G2" s="6"/>
      <c r="H2" s="7"/>
      <c r="I2" s="8"/>
      <c r="J2" s="8"/>
      <c r="K2" s="13">
        <f>AVERAGE(J3:J7)</f>
        <v>86.537290081244038</v>
      </c>
    </row>
    <row r="3" spans="1:11" ht="30" x14ac:dyDescent="0.35">
      <c r="A3" s="14" t="s">
        <v>3</v>
      </c>
      <c r="B3" s="15" t="s">
        <v>4</v>
      </c>
      <c r="C3" s="4"/>
      <c r="D3" s="16">
        <v>1</v>
      </c>
      <c r="E3" s="12" t="s">
        <v>5</v>
      </c>
      <c r="F3" s="17">
        <v>920</v>
      </c>
      <c r="G3" s="6">
        <f t="shared" ref="G3:G7" si="0">D3*F3</f>
        <v>920</v>
      </c>
      <c r="H3" s="7">
        <v>869</v>
      </c>
      <c r="I3" s="8">
        <f t="shared" ref="I3:I7" si="1">H3/F3*100</f>
        <v>94.456521739130437</v>
      </c>
      <c r="J3" s="8">
        <f t="shared" ref="J3:J7" si="2">IF(H3/G3*100&gt;=100,100,IF(H3/G3*100&lt;100,H3/G3*100))</f>
        <v>94.456521739130437</v>
      </c>
      <c r="K3" s="9"/>
    </row>
    <row r="4" spans="1:11" ht="17.5" x14ac:dyDescent="0.35">
      <c r="A4" s="14">
        <v>2</v>
      </c>
      <c r="B4" s="18" t="s">
        <v>6</v>
      </c>
      <c r="C4" s="4"/>
      <c r="D4" s="19">
        <v>1</v>
      </c>
      <c r="E4" s="12" t="s">
        <v>7</v>
      </c>
      <c r="F4" s="20">
        <v>914</v>
      </c>
      <c r="G4" s="6">
        <f t="shared" si="0"/>
        <v>914</v>
      </c>
      <c r="H4" s="7">
        <v>819</v>
      </c>
      <c r="I4" s="8">
        <f t="shared" si="1"/>
        <v>89.606126914660834</v>
      </c>
      <c r="J4" s="8">
        <f t="shared" si="2"/>
        <v>89.606126914660834</v>
      </c>
      <c r="K4" s="21"/>
    </row>
    <row r="5" spans="1:11" ht="17.5" x14ac:dyDescent="0.35">
      <c r="A5" s="14">
        <v>3</v>
      </c>
      <c r="B5" s="18" t="s">
        <v>8</v>
      </c>
      <c r="C5" s="4"/>
      <c r="D5" s="19">
        <v>0.95</v>
      </c>
      <c r="E5" s="12" t="s">
        <v>7</v>
      </c>
      <c r="F5" s="20">
        <v>914</v>
      </c>
      <c r="G5" s="6">
        <f t="shared" si="0"/>
        <v>868.3</v>
      </c>
      <c r="H5" s="7">
        <v>779</v>
      </c>
      <c r="I5" s="8">
        <f t="shared" si="1"/>
        <v>85.229759299781179</v>
      </c>
      <c r="J5" s="8">
        <f t="shared" si="2"/>
        <v>89.715536105032825</v>
      </c>
      <c r="K5" s="21"/>
    </row>
    <row r="6" spans="1:11" ht="17.5" x14ac:dyDescent="0.35">
      <c r="A6" s="14">
        <v>4</v>
      </c>
      <c r="B6" s="18" t="s">
        <v>9</v>
      </c>
      <c r="C6" s="4"/>
      <c r="D6" s="19">
        <v>1</v>
      </c>
      <c r="E6" s="12" t="s">
        <v>7</v>
      </c>
      <c r="F6" s="20">
        <v>182</v>
      </c>
      <c r="G6" s="6">
        <f t="shared" si="0"/>
        <v>182</v>
      </c>
      <c r="H6" s="7">
        <v>163</v>
      </c>
      <c r="I6" s="8">
        <f t="shared" si="1"/>
        <v>89.560439560439562</v>
      </c>
      <c r="J6" s="22">
        <f t="shared" si="2"/>
        <v>89.560439560439562</v>
      </c>
      <c r="K6" s="21"/>
    </row>
    <row r="7" spans="1:11" ht="30" x14ac:dyDescent="0.35">
      <c r="A7" s="14">
        <v>5</v>
      </c>
      <c r="B7" s="18" t="s">
        <v>10</v>
      </c>
      <c r="C7" s="4"/>
      <c r="D7" s="19">
        <v>1</v>
      </c>
      <c r="E7" s="12" t="s">
        <v>5</v>
      </c>
      <c r="F7" s="20">
        <v>920</v>
      </c>
      <c r="G7" s="6">
        <f t="shared" si="0"/>
        <v>920</v>
      </c>
      <c r="H7" s="7">
        <v>638</v>
      </c>
      <c r="I7" s="8">
        <f t="shared" si="1"/>
        <v>69.347826086956516</v>
      </c>
      <c r="J7" s="8">
        <f t="shared" si="2"/>
        <v>69.347826086956516</v>
      </c>
      <c r="K7" s="21"/>
    </row>
    <row r="8" spans="1:11" ht="17.5" x14ac:dyDescent="0.35">
      <c r="A8" s="10" t="s">
        <v>11</v>
      </c>
      <c r="B8" s="3"/>
      <c r="C8" s="4"/>
      <c r="D8" s="14"/>
      <c r="E8" s="12"/>
      <c r="F8" s="23"/>
      <c r="G8" s="6"/>
      <c r="H8" s="7"/>
      <c r="I8" s="8"/>
      <c r="J8" s="8"/>
      <c r="K8" s="13">
        <f>AVERAGE(J9:J12)</f>
        <v>77.779178678981012</v>
      </c>
    </row>
    <row r="9" spans="1:11" ht="17.5" x14ac:dyDescent="0.35">
      <c r="A9" s="14" t="s">
        <v>12</v>
      </c>
      <c r="B9" s="18" t="s">
        <v>13</v>
      </c>
      <c r="C9" s="4"/>
      <c r="D9" s="16">
        <v>0.99</v>
      </c>
      <c r="E9" s="12" t="s">
        <v>14</v>
      </c>
      <c r="F9" s="20">
        <v>893</v>
      </c>
      <c r="G9" s="6">
        <f t="shared" ref="G9:G12" si="3">D9*F9</f>
        <v>884.06999999999994</v>
      </c>
      <c r="H9" s="7">
        <v>810</v>
      </c>
      <c r="I9" s="8">
        <f t="shared" ref="I9:I12" si="4">H9/F9*100</f>
        <v>90.705487122060475</v>
      </c>
      <c r="J9" s="8">
        <f t="shared" ref="J9:J12" si="5">IF(H9/G9*100&gt;=100,100,IF(H9/G9*100&lt;100,H9/G9*100))</f>
        <v>91.621704163697444</v>
      </c>
      <c r="K9" s="9"/>
    </row>
    <row r="10" spans="1:11" ht="17.5" x14ac:dyDescent="0.35">
      <c r="A10" s="14" t="s">
        <v>15</v>
      </c>
      <c r="B10" s="18" t="s">
        <v>16</v>
      </c>
      <c r="C10" s="4"/>
      <c r="D10" s="19">
        <v>1</v>
      </c>
      <c r="E10" s="12" t="s">
        <v>14</v>
      </c>
      <c r="F10" s="20">
        <v>893</v>
      </c>
      <c r="G10" s="6">
        <f t="shared" si="3"/>
        <v>893</v>
      </c>
      <c r="H10" s="7">
        <v>792</v>
      </c>
      <c r="I10" s="8">
        <f t="shared" si="4"/>
        <v>88.689809630459123</v>
      </c>
      <c r="J10" s="8">
        <f t="shared" si="5"/>
        <v>88.689809630459123</v>
      </c>
      <c r="K10" s="9"/>
    </row>
    <row r="11" spans="1:11" ht="17.5" x14ac:dyDescent="0.35">
      <c r="A11" s="14" t="s">
        <v>17</v>
      </c>
      <c r="B11" s="18" t="s">
        <v>18</v>
      </c>
      <c r="C11" s="4"/>
      <c r="D11" s="19">
        <v>0.8</v>
      </c>
      <c r="E11" s="12" t="s">
        <v>14</v>
      </c>
      <c r="F11" s="20">
        <v>133</v>
      </c>
      <c r="G11" s="6">
        <f t="shared" si="3"/>
        <v>106.4</v>
      </c>
      <c r="H11" s="7">
        <v>60</v>
      </c>
      <c r="I11" s="8">
        <f t="shared" si="4"/>
        <v>45.112781954887218</v>
      </c>
      <c r="J11" s="22">
        <f t="shared" si="5"/>
        <v>56.390977443609025</v>
      </c>
      <c r="K11" s="9"/>
    </row>
    <row r="12" spans="1:11" ht="17.5" x14ac:dyDescent="0.35">
      <c r="A12" s="14" t="s">
        <v>19</v>
      </c>
      <c r="B12" s="18" t="s">
        <v>20</v>
      </c>
      <c r="C12" s="4"/>
      <c r="D12" s="19">
        <v>0.95</v>
      </c>
      <c r="E12" s="12" t="s">
        <v>14</v>
      </c>
      <c r="F12" s="20">
        <v>894</v>
      </c>
      <c r="G12" s="6">
        <f t="shared" si="3"/>
        <v>849.3</v>
      </c>
      <c r="H12" s="7">
        <v>632</v>
      </c>
      <c r="I12" s="8">
        <f t="shared" si="4"/>
        <v>70.693512304250561</v>
      </c>
      <c r="J12" s="8">
        <f t="shared" si="5"/>
        <v>74.41422347815849</v>
      </c>
      <c r="K12" s="9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2025-01-09T04:40:51Z</dcterms:created>
  <dcterms:modified xsi:type="dcterms:W3CDTF">2025-01-09T04:41:05Z</dcterms:modified>
</cp:coreProperties>
</file>