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23FCAC45-60D1-4DDC-A814-A7AD387D49B5}" xr6:coauthVersionLast="47" xr6:coauthVersionMax="47" xr10:uidLastSave="{00000000-0000-0000-0000-000000000000}"/>
  <bookViews>
    <workbookView xWindow="-120" yWindow="-120" windowWidth="20730" windowHeight="11040" xr2:uid="{B1C7B221-32B1-455F-A1DE-EF31130ABD24}"/>
  </bookViews>
  <sheets>
    <sheet name="ABJ M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F32" i="1"/>
  <c r="J32" i="1" s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</calcChain>
</file>

<file path=xl/sharedStrings.xml><?xml version="1.0" encoding="utf-8"?>
<sst xmlns="http://schemas.openxmlformats.org/spreadsheetml/2006/main" count="56" uniqueCount="56">
  <si>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</si>
  <si>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</si>
  <si>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</si>
  <si>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</si>
  <si>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</si>
  <si>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</si>
  <si>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DATA ANGKA BEBAS JENTIK (ABJ) POSYANDU DI KELURAHAN MERGOSONO</t>
  </si>
  <si>
    <t>No</t>
  </si>
  <si>
    <t>Nama Posyandu</t>
  </si>
  <si>
    <t>RW/RT</t>
  </si>
  <si>
    <t>Total Rumah Tidak ada jentik</t>
  </si>
  <si>
    <t>%ABJ</t>
  </si>
  <si>
    <t xml:space="preserve">Rumah Diperiksa </t>
  </si>
  <si>
    <t>Rumah Positif Jentik</t>
  </si>
  <si>
    <t xml:space="preserve">Bangau </t>
  </si>
  <si>
    <t>I / 14-15</t>
  </si>
  <si>
    <t>Cendrawasih</t>
  </si>
  <si>
    <t>I / 9-10</t>
  </si>
  <si>
    <t xml:space="preserve">Cucak Hijau </t>
  </si>
  <si>
    <t>I / 5-8</t>
  </si>
  <si>
    <t>Elang</t>
  </si>
  <si>
    <t>I / 2, 3,4, 12</t>
  </si>
  <si>
    <t>Gelatik</t>
  </si>
  <si>
    <t>I / 1, 11, 13</t>
  </si>
  <si>
    <t>Jalak</t>
  </si>
  <si>
    <t>II / 1, 2, 3, 9, 11</t>
  </si>
  <si>
    <t>Kakak Tua</t>
  </si>
  <si>
    <t>II / 4-6</t>
  </si>
  <si>
    <t>Kenari</t>
  </si>
  <si>
    <t>II / 7, 8, 10</t>
  </si>
  <si>
    <t>Kutilang</t>
  </si>
  <si>
    <t>III / 1-9</t>
  </si>
  <si>
    <t>Merpati</t>
  </si>
  <si>
    <t>III / 10, 11, 13, 15</t>
  </si>
  <si>
    <t>Murai</t>
  </si>
  <si>
    <t>III / 12</t>
  </si>
  <si>
    <t>Nuri</t>
  </si>
  <si>
    <t>IV / 1-3</t>
  </si>
  <si>
    <t>Parkit</t>
  </si>
  <si>
    <t>IV / 4-6</t>
  </si>
  <si>
    <t>Pipit</t>
  </si>
  <si>
    <t>IV / 7-9</t>
  </si>
  <si>
    <t xml:space="preserve">Prenjak </t>
  </si>
  <si>
    <t>IV / 10-11</t>
  </si>
  <si>
    <t>POSYANDU MERGER DENGAN PIPIT</t>
  </si>
  <si>
    <t xml:space="preserve">Punglor </t>
  </si>
  <si>
    <t>IV / 12-14</t>
  </si>
  <si>
    <t xml:space="preserve">Sikatan </t>
  </si>
  <si>
    <t>V / 6-11</t>
  </si>
  <si>
    <t>Sriti</t>
  </si>
  <si>
    <t>V / 1-5</t>
  </si>
  <si>
    <t>Trengganis</t>
  </si>
  <si>
    <t>VI / 1-12</t>
  </si>
  <si>
    <t>TOTAL</t>
  </si>
  <si>
    <t>Februari</t>
  </si>
  <si>
    <t>BULAN FEBRUARI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</si>
</sst>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0" fontId="5" fillId="3" borderId="0" xfId="0" applyFont="1" applyFill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35718</xdr:rowOff>
    </xdr:from>
    <xdr:to>
      <xdr:col>12</xdr:col>
      <xdr:colOff>559593</xdr:colOff>
      <xdr:row>6</xdr:row>
      <xdr:rowOff>71506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590508B-5291-4382-9D87-6F03D7C7C871}"/>
            </a:ext>
          </a:extLst>
        </xdr:cNvPr>
        <xdr:cNvCxnSpPr/>
      </xdr:nvCxnSpPr>
      <xdr:spPr>
        <a:xfrm flipV="1">
          <a:off x="79512" y="1150143"/>
          <a:ext cx="8852556" cy="35788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514351</xdr:colOff>
      <xdr:row>1</xdr:row>
      <xdr:rowOff>14967</xdr:rowOff>
    </xdr:from>
    <xdr:to>
      <xdr:col>3</xdr:col>
      <xdr:colOff>136525</xdr:colOff>
      <xdr:row>5</xdr:row>
      <xdr:rowOff>129722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6F22EB6-4A3E-46BF-A6A4-883DA986A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176892"/>
          <a:ext cx="822324" cy="867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5A1D-AD41-4987-8D83-41DAC0F4A4CF}">
  <dimension ref="A1:W33"/>
  <sheetViews>
    <sheetView tabSelected="1" zoomScale="80" zoomScaleNormal="80" workbookViewId="0">
      <pane xSplit="5" topLeftCell="F1" activePane="topRight" state="frozen"/>
      <selection pane="topRight" activeCell="C10" sqref="C10"/>
    </sheetView>
  </sheetViews>
  <sheetFormatPr defaultColWidth="9" defaultRowHeight="15" x14ac:dyDescent="0.25"/>
  <cols>
    <col min="5" max="5" width="26.5703125" customWidth="1"/>
    <col min="6" max="9" width="9" customWidth="1"/>
  </cols>
  <sheetData>
    <row r="1" spans="1:23" s="2" customFormat="1" ht="12.95" customHeight="1" x14ac:dyDescent="0.25">
      <c r="A1" s="1"/>
      <c r="D1" s="3" t="s">
        <v>0</v>
      </c>
      <c r="E1" s="3"/>
      <c r="F1" s="3"/>
      <c r="G1" s="3"/>
      <c r="H1" s="3"/>
      <c r="I1" s="3"/>
      <c r="J1" s="3"/>
      <c r="K1" s="3"/>
      <c r="L1" s="3"/>
    </row>
    <row r="2" spans="1:23" s="2" customFormat="1" ht="12.95" customHeight="1" x14ac:dyDescent="0.25">
      <c r="A2" s="1"/>
      <c r="D2" s="3" t="s">
        <v>1</v>
      </c>
      <c r="E2" s="3"/>
      <c r="F2" s="3"/>
      <c r="G2" s="3"/>
      <c r="H2" s="3"/>
      <c r="I2" s="3"/>
      <c r="J2" s="3"/>
      <c r="K2" s="3"/>
      <c r="L2" s="3"/>
    </row>
    <row r="3" spans="1:23" s="2" customFormat="1" ht="21" customHeight="1" x14ac:dyDescent="0.25">
      <c r="A3" s="1"/>
      <c r="D3" s="4" t="s">
        <v>2</v>
      </c>
      <c r="E3" s="4"/>
      <c r="F3" s="4"/>
      <c r="G3" s="4"/>
      <c r="H3" s="4"/>
      <c r="I3" s="4"/>
      <c r="J3" s="4"/>
      <c r="K3" s="4"/>
      <c r="L3" s="4"/>
    </row>
    <row r="4" spans="1:23" s="2" customFormat="1" ht="12.95" customHeight="1" x14ac:dyDescent="0.25">
      <c r="A4" s="1"/>
      <c r="D4" s="3" t="s">
        <v>3</v>
      </c>
      <c r="E4" s="3"/>
      <c r="F4" s="3"/>
      <c r="G4" s="3"/>
      <c r="H4" s="3"/>
      <c r="I4" s="3"/>
      <c r="J4" s="3"/>
      <c r="K4" s="3"/>
      <c r="L4" s="3"/>
    </row>
    <row r="5" spans="1:23" ht="12.95" customHeight="1" x14ac:dyDescent="0.25">
      <c r="A5" s="5"/>
      <c r="D5" s="6"/>
      <c r="E5" s="7" t="s">
        <v>4</v>
      </c>
      <c r="F5" s="7"/>
      <c r="G5" s="7"/>
      <c r="H5" s="7"/>
      <c r="I5" s="7"/>
      <c r="J5" s="7"/>
      <c r="K5" s="7"/>
      <c r="L5" s="6"/>
    </row>
    <row r="6" spans="1:23" ht="15.75" customHeight="1" x14ac:dyDescent="0.25">
      <c r="A6" s="5"/>
      <c r="B6" s="8"/>
      <c r="D6" s="9" t="s">
        <v>5</v>
      </c>
      <c r="E6" s="9"/>
      <c r="F6" s="9"/>
      <c r="G6" s="9"/>
      <c r="H6" s="9"/>
      <c r="I6" s="9"/>
      <c r="J6" s="9"/>
      <c r="K6" s="9"/>
      <c r="L6" s="9"/>
    </row>
    <row r="7" spans="1:23" ht="12" customHeight="1" x14ac:dyDescent="0.25">
      <c r="A7" s="5"/>
      <c r="M7" s="2"/>
      <c r="N7" s="10"/>
      <c r="O7" s="10"/>
      <c r="P7" s="10"/>
      <c r="Q7" s="10"/>
      <c r="R7" s="10"/>
      <c r="S7" s="10"/>
      <c r="T7" s="2"/>
      <c r="U7" s="2"/>
      <c r="V7" s="2"/>
      <c r="W7" s="2"/>
    </row>
    <row r="8" spans="1:23" x14ac:dyDescent="0.25">
      <c r="C8" s="11" t="s">
        <v>6</v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23" x14ac:dyDescent="0.25">
      <c r="C9" s="11" t="s">
        <v>55</v>
      </c>
      <c r="D9" s="11"/>
      <c r="E9" s="11"/>
      <c r="F9" s="11"/>
      <c r="G9" s="11"/>
      <c r="H9" s="11"/>
      <c r="I9" s="11"/>
      <c r="J9" s="11"/>
      <c r="K9" s="11"/>
      <c r="L9" s="11"/>
      <c r="M9" s="11"/>
    </row>
    <row r="11" spans="1:23" s="20" customFormat="1" ht="26.25" customHeight="1" x14ac:dyDescent="0.25">
      <c r="A11" s="12" t="s">
        <v>7</v>
      </c>
      <c r="B11" s="13" t="s">
        <v>8</v>
      </c>
      <c r="C11" s="14"/>
      <c r="D11" s="15"/>
      <c r="E11" s="16" t="s">
        <v>9</v>
      </c>
      <c r="F11" s="17" t="s">
        <v>54</v>
      </c>
      <c r="G11" s="17"/>
      <c r="H11" s="17"/>
      <c r="I11" s="17"/>
      <c r="J11" s="18" t="s">
        <v>10</v>
      </c>
      <c r="K11" s="18"/>
      <c r="L11" s="19" t="s">
        <v>11</v>
      </c>
      <c r="M11" s="19"/>
    </row>
    <row r="12" spans="1:23" s="6" customFormat="1" ht="33" customHeight="1" x14ac:dyDescent="0.2">
      <c r="A12" s="12"/>
      <c r="B12" s="21"/>
      <c r="C12" s="22"/>
      <c r="D12" s="23"/>
      <c r="E12" s="24"/>
      <c r="F12" s="18" t="s">
        <v>12</v>
      </c>
      <c r="G12" s="18"/>
      <c r="H12" s="25" t="s">
        <v>13</v>
      </c>
      <c r="I12" s="25"/>
      <c r="J12" s="18"/>
      <c r="K12" s="18"/>
      <c r="L12" s="19"/>
      <c r="M12" s="19"/>
    </row>
    <row r="13" spans="1:23" s="6" customFormat="1" ht="24.95" customHeight="1" x14ac:dyDescent="0.2">
      <c r="A13" s="26">
        <v>1</v>
      </c>
      <c r="B13" s="27" t="s">
        <v>14</v>
      </c>
      <c r="C13" s="28"/>
      <c r="D13" s="29"/>
      <c r="E13" s="30" t="s">
        <v>15</v>
      </c>
      <c r="F13" s="31">
        <v>14</v>
      </c>
      <c r="G13" s="31"/>
      <c r="H13" s="31">
        <v>4</v>
      </c>
      <c r="I13" s="31"/>
      <c r="J13" s="31">
        <f>F13-H13</f>
        <v>10</v>
      </c>
      <c r="K13" s="31"/>
      <c r="L13" s="32">
        <f>J13/F13*100</f>
        <v>71.428571428571431</v>
      </c>
      <c r="M13" s="32"/>
    </row>
    <row r="14" spans="1:23" s="6" customFormat="1" ht="24.95" customHeight="1" x14ac:dyDescent="0.2">
      <c r="A14" s="26">
        <v>2</v>
      </c>
      <c r="B14" s="27" t="s">
        <v>16</v>
      </c>
      <c r="C14" s="28"/>
      <c r="D14" s="29"/>
      <c r="E14" s="30" t="s">
        <v>17</v>
      </c>
      <c r="F14" s="31">
        <v>25</v>
      </c>
      <c r="G14" s="31"/>
      <c r="H14" s="31">
        <v>1</v>
      </c>
      <c r="I14" s="31"/>
      <c r="J14" s="31">
        <f t="shared" ref="J14:J32" si="0">F14-H14</f>
        <v>24</v>
      </c>
      <c r="K14" s="31"/>
      <c r="L14" s="32">
        <f t="shared" ref="L14:L32" si="1">J14/F14*100</f>
        <v>96</v>
      </c>
      <c r="M14" s="32"/>
    </row>
    <row r="15" spans="1:23" s="6" customFormat="1" ht="24.95" customHeight="1" x14ac:dyDescent="0.2">
      <c r="A15" s="26">
        <v>3</v>
      </c>
      <c r="B15" s="27" t="s">
        <v>18</v>
      </c>
      <c r="C15" s="28"/>
      <c r="D15" s="29"/>
      <c r="E15" s="30" t="s">
        <v>19</v>
      </c>
      <c r="F15" s="31">
        <v>25</v>
      </c>
      <c r="G15" s="31"/>
      <c r="H15" s="31">
        <v>3</v>
      </c>
      <c r="I15" s="31"/>
      <c r="J15" s="31">
        <f t="shared" si="0"/>
        <v>22</v>
      </c>
      <c r="K15" s="31"/>
      <c r="L15" s="32">
        <f t="shared" si="1"/>
        <v>88</v>
      </c>
      <c r="M15" s="32"/>
    </row>
    <row r="16" spans="1:23" s="6" customFormat="1" ht="24.95" customHeight="1" x14ac:dyDescent="0.2">
      <c r="A16" s="26">
        <v>4</v>
      </c>
      <c r="B16" s="27" t="s">
        <v>20</v>
      </c>
      <c r="C16" s="28"/>
      <c r="D16" s="29"/>
      <c r="E16" s="30" t="s">
        <v>21</v>
      </c>
      <c r="F16" s="31">
        <v>50</v>
      </c>
      <c r="G16" s="31"/>
      <c r="H16" s="31">
        <v>0</v>
      </c>
      <c r="I16" s="31"/>
      <c r="J16" s="31">
        <f t="shared" si="0"/>
        <v>50</v>
      </c>
      <c r="K16" s="31"/>
      <c r="L16" s="32">
        <f t="shared" si="1"/>
        <v>100</v>
      </c>
      <c r="M16" s="32"/>
    </row>
    <row r="17" spans="1:14" s="6" customFormat="1" ht="24.95" customHeight="1" x14ac:dyDescent="0.2">
      <c r="A17" s="26">
        <v>5</v>
      </c>
      <c r="B17" s="27" t="s">
        <v>22</v>
      </c>
      <c r="C17" s="28"/>
      <c r="D17" s="29"/>
      <c r="E17" s="30" t="s">
        <v>23</v>
      </c>
      <c r="F17" s="31">
        <v>25</v>
      </c>
      <c r="G17" s="31"/>
      <c r="H17" s="31">
        <v>0</v>
      </c>
      <c r="I17" s="31"/>
      <c r="J17" s="31">
        <f t="shared" si="0"/>
        <v>25</v>
      </c>
      <c r="K17" s="31"/>
      <c r="L17" s="32">
        <f t="shared" si="1"/>
        <v>100</v>
      </c>
      <c r="M17" s="32"/>
    </row>
    <row r="18" spans="1:14" s="6" customFormat="1" ht="24.95" customHeight="1" x14ac:dyDescent="0.2">
      <c r="A18" s="26">
        <v>6</v>
      </c>
      <c r="B18" s="27" t="s">
        <v>24</v>
      </c>
      <c r="C18" s="28"/>
      <c r="D18" s="29"/>
      <c r="E18" s="30" t="s">
        <v>25</v>
      </c>
      <c r="F18" s="31">
        <v>25</v>
      </c>
      <c r="G18" s="31"/>
      <c r="H18" s="31">
        <v>1</v>
      </c>
      <c r="I18" s="31"/>
      <c r="J18" s="31">
        <f t="shared" si="0"/>
        <v>24</v>
      </c>
      <c r="K18" s="31"/>
      <c r="L18" s="32">
        <f t="shared" si="1"/>
        <v>96</v>
      </c>
      <c r="M18" s="32"/>
    </row>
    <row r="19" spans="1:14" s="6" customFormat="1" ht="24.95" customHeight="1" x14ac:dyDescent="0.2">
      <c r="A19" s="26">
        <v>7</v>
      </c>
      <c r="B19" s="27" t="s">
        <v>26</v>
      </c>
      <c r="C19" s="28"/>
      <c r="D19" s="29"/>
      <c r="E19" s="30" t="s">
        <v>27</v>
      </c>
      <c r="F19" s="31">
        <v>29</v>
      </c>
      <c r="G19" s="31"/>
      <c r="H19" s="31">
        <v>6</v>
      </c>
      <c r="I19" s="31"/>
      <c r="J19" s="31">
        <f t="shared" si="0"/>
        <v>23</v>
      </c>
      <c r="K19" s="31"/>
      <c r="L19" s="32">
        <f t="shared" si="1"/>
        <v>79.310344827586206</v>
      </c>
      <c r="M19" s="32"/>
    </row>
    <row r="20" spans="1:14" s="6" customFormat="1" ht="24.95" customHeight="1" x14ac:dyDescent="0.2">
      <c r="A20" s="26">
        <v>8</v>
      </c>
      <c r="B20" s="27" t="s">
        <v>28</v>
      </c>
      <c r="C20" s="28"/>
      <c r="D20" s="29"/>
      <c r="E20" s="30" t="s">
        <v>29</v>
      </c>
      <c r="F20" s="31">
        <v>18</v>
      </c>
      <c r="G20" s="31"/>
      <c r="H20" s="31">
        <v>0</v>
      </c>
      <c r="I20" s="31"/>
      <c r="J20" s="31">
        <f t="shared" si="0"/>
        <v>18</v>
      </c>
      <c r="K20" s="31"/>
      <c r="L20" s="32">
        <f t="shared" si="1"/>
        <v>100</v>
      </c>
      <c r="M20" s="32"/>
    </row>
    <row r="21" spans="1:14" s="6" customFormat="1" ht="24.75" customHeight="1" x14ac:dyDescent="0.2">
      <c r="A21" s="26">
        <v>9</v>
      </c>
      <c r="B21" s="27" t="s">
        <v>30</v>
      </c>
      <c r="C21" s="28"/>
      <c r="D21" s="29"/>
      <c r="E21" s="30" t="s">
        <v>31</v>
      </c>
      <c r="F21" s="31">
        <v>25</v>
      </c>
      <c r="G21" s="31"/>
      <c r="H21" s="31">
        <v>1</v>
      </c>
      <c r="I21" s="31"/>
      <c r="J21" s="31">
        <f t="shared" si="0"/>
        <v>24</v>
      </c>
      <c r="K21" s="31"/>
      <c r="L21" s="32">
        <f t="shared" si="1"/>
        <v>96</v>
      </c>
      <c r="M21" s="32"/>
    </row>
    <row r="22" spans="1:14" s="6" customFormat="1" ht="32.25" customHeight="1" x14ac:dyDescent="0.2">
      <c r="A22" s="26">
        <v>10</v>
      </c>
      <c r="B22" s="27" t="s">
        <v>32</v>
      </c>
      <c r="C22" s="28"/>
      <c r="D22" s="29"/>
      <c r="E22" s="33" t="s">
        <v>33</v>
      </c>
      <c r="F22" s="31">
        <v>25</v>
      </c>
      <c r="G22" s="31"/>
      <c r="H22" s="31">
        <v>0</v>
      </c>
      <c r="I22" s="31"/>
      <c r="J22" s="31">
        <f t="shared" si="0"/>
        <v>25</v>
      </c>
      <c r="K22" s="31"/>
      <c r="L22" s="32">
        <f t="shared" si="1"/>
        <v>100</v>
      </c>
      <c r="M22" s="32"/>
    </row>
    <row r="23" spans="1:14" s="6" customFormat="1" ht="24.95" customHeight="1" x14ac:dyDescent="0.2">
      <c r="A23" s="26">
        <v>11</v>
      </c>
      <c r="B23" s="27" t="s">
        <v>34</v>
      </c>
      <c r="C23" s="28"/>
      <c r="D23" s="29"/>
      <c r="E23" s="30" t="s">
        <v>35</v>
      </c>
      <c r="F23" s="31">
        <v>25</v>
      </c>
      <c r="G23" s="31"/>
      <c r="H23" s="31">
        <v>3</v>
      </c>
      <c r="I23" s="31"/>
      <c r="J23" s="31">
        <f t="shared" si="0"/>
        <v>22</v>
      </c>
      <c r="K23" s="31"/>
      <c r="L23" s="32">
        <f t="shared" si="1"/>
        <v>88</v>
      </c>
      <c r="M23" s="32"/>
    </row>
    <row r="24" spans="1:14" s="6" customFormat="1" ht="24.95" customHeight="1" x14ac:dyDescent="0.2">
      <c r="A24" s="26">
        <v>12</v>
      </c>
      <c r="B24" s="27" t="s">
        <v>36</v>
      </c>
      <c r="C24" s="28"/>
      <c r="D24" s="29"/>
      <c r="E24" s="30" t="s">
        <v>37</v>
      </c>
      <c r="F24" s="31">
        <v>25</v>
      </c>
      <c r="G24" s="31"/>
      <c r="H24" s="31">
        <v>3</v>
      </c>
      <c r="I24" s="31"/>
      <c r="J24" s="31">
        <f t="shared" si="0"/>
        <v>22</v>
      </c>
      <c r="K24" s="31"/>
      <c r="L24" s="32">
        <f t="shared" si="1"/>
        <v>88</v>
      </c>
      <c r="M24" s="32"/>
    </row>
    <row r="25" spans="1:14" s="6" customFormat="1" ht="24.95" customHeight="1" x14ac:dyDescent="0.2">
      <c r="A25" s="26">
        <v>13</v>
      </c>
      <c r="B25" s="27" t="s">
        <v>38</v>
      </c>
      <c r="C25" s="28"/>
      <c r="D25" s="29"/>
      <c r="E25" s="30" t="s">
        <v>39</v>
      </c>
      <c r="F25" s="31">
        <v>16</v>
      </c>
      <c r="G25" s="31"/>
      <c r="H25" s="31">
        <v>0</v>
      </c>
      <c r="I25" s="31"/>
      <c r="J25" s="31">
        <f t="shared" si="0"/>
        <v>16</v>
      </c>
      <c r="K25" s="31"/>
      <c r="L25" s="32">
        <f t="shared" si="1"/>
        <v>100</v>
      </c>
      <c r="M25" s="32"/>
    </row>
    <row r="26" spans="1:14" s="6" customFormat="1" ht="24.95" customHeight="1" x14ac:dyDescent="0.2">
      <c r="A26" s="26">
        <v>14</v>
      </c>
      <c r="B26" s="27" t="s">
        <v>40</v>
      </c>
      <c r="C26" s="28"/>
      <c r="D26" s="29"/>
      <c r="E26" s="30" t="s">
        <v>41</v>
      </c>
      <c r="F26" s="31">
        <v>46</v>
      </c>
      <c r="G26" s="31"/>
      <c r="H26" s="31">
        <v>3</v>
      </c>
      <c r="I26" s="31"/>
      <c r="J26" s="31">
        <f t="shared" si="0"/>
        <v>43</v>
      </c>
      <c r="K26" s="31"/>
      <c r="L26" s="32">
        <f t="shared" si="1"/>
        <v>93.478260869565219</v>
      </c>
      <c r="M26" s="32"/>
    </row>
    <row r="27" spans="1:14" s="41" customFormat="1" ht="24.95" hidden="1" customHeight="1" x14ac:dyDescent="0.2">
      <c r="A27" s="34">
        <v>15</v>
      </c>
      <c r="B27" s="35" t="s">
        <v>42</v>
      </c>
      <c r="C27" s="36"/>
      <c r="D27" s="37"/>
      <c r="E27" s="38" t="s">
        <v>43</v>
      </c>
      <c r="F27" s="27">
        <v>0</v>
      </c>
      <c r="G27" s="29"/>
      <c r="H27" s="27">
        <v>0</v>
      </c>
      <c r="I27" s="29"/>
      <c r="J27" s="39">
        <f t="shared" si="0"/>
        <v>0</v>
      </c>
      <c r="K27" s="39"/>
      <c r="L27" s="40" t="e">
        <f t="shared" si="1"/>
        <v>#DIV/0!</v>
      </c>
      <c r="M27" s="40"/>
      <c r="N27" s="41" t="s">
        <v>44</v>
      </c>
    </row>
    <row r="28" spans="1:14" s="41" customFormat="1" ht="24.95" hidden="1" customHeight="1" x14ac:dyDescent="0.2">
      <c r="A28" s="34">
        <v>16</v>
      </c>
      <c r="B28" s="35" t="s">
        <v>45</v>
      </c>
      <c r="C28" s="36"/>
      <c r="D28" s="37"/>
      <c r="E28" s="38" t="s">
        <v>46</v>
      </c>
      <c r="F28" s="27">
        <v>0</v>
      </c>
      <c r="G28" s="29"/>
      <c r="H28" s="27">
        <v>0</v>
      </c>
      <c r="I28" s="29"/>
      <c r="J28" s="39">
        <f t="shared" si="0"/>
        <v>0</v>
      </c>
      <c r="K28" s="39"/>
      <c r="L28" s="40" t="e">
        <f t="shared" si="1"/>
        <v>#DIV/0!</v>
      </c>
      <c r="M28" s="40"/>
    </row>
    <row r="29" spans="1:14" s="6" customFormat="1" ht="24.95" customHeight="1" x14ac:dyDescent="0.2">
      <c r="A29" s="26">
        <v>17</v>
      </c>
      <c r="B29" s="27" t="s">
        <v>47</v>
      </c>
      <c r="C29" s="28"/>
      <c r="D29" s="29"/>
      <c r="E29" s="30" t="s">
        <v>48</v>
      </c>
      <c r="F29" s="31">
        <v>25</v>
      </c>
      <c r="G29" s="31"/>
      <c r="H29" s="31">
        <v>4</v>
      </c>
      <c r="I29" s="31"/>
      <c r="J29" s="31">
        <f t="shared" si="0"/>
        <v>21</v>
      </c>
      <c r="K29" s="31"/>
      <c r="L29" s="32">
        <f t="shared" si="1"/>
        <v>84</v>
      </c>
      <c r="M29" s="32"/>
    </row>
    <row r="30" spans="1:14" s="6" customFormat="1" ht="24.95" customHeight="1" x14ac:dyDescent="0.2">
      <c r="A30" s="26">
        <v>18</v>
      </c>
      <c r="B30" s="27" t="s">
        <v>49</v>
      </c>
      <c r="C30" s="28"/>
      <c r="D30" s="29"/>
      <c r="E30" s="30" t="s">
        <v>50</v>
      </c>
      <c r="F30" s="31">
        <v>25</v>
      </c>
      <c r="G30" s="31"/>
      <c r="H30" s="31">
        <v>2</v>
      </c>
      <c r="I30" s="31"/>
      <c r="J30" s="31">
        <f t="shared" si="0"/>
        <v>23</v>
      </c>
      <c r="K30" s="31"/>
      <c r="L30" s="32">
        <f t="shared" si="1"/>
        <v>92</v>
      </c>
      <c r="M30" s="32"/>
    </row>
    <row r="31" spans="1:14" s="6" customFormat="1" ht="22.5" customHeight="1" x14ac:dyDescent="0.2">
      <c r="A31" s="26">
        <v>19</v>
      </c>
      <c r="B31" s="27" t="s">
        <v>51</v>
      </c>
      <c r="C31" s="28"/>
      <c r="D31" s="29"/>
      <c r="E31" s="30" t="s">
        <v>52</v>
      </c>
      <c r="F31" s="31">
        <v>25</v>
      </c>
      <c r="G31" s="31"/>
      <c r="H31" s="31">
        <v>2</v>
      </c>
      <c r="I31" s="31"/>
      <c r="J31" s="31">
        <f t="shared" si="0"/>
        <v>23</v>
      </c>
      <c r="K31" s="31"/>
      <c r="L31" s="32">
        <f t="shared" si="1"/>
        <v>92</v>
      </c>
      <c r="M31" s="32"/>
    </row>
    <row r="32" spans="1:14" x14ac:dyDescent="0.25">
      <c r="A32" s="42" t="s">
        <v>53</v>
      </c>
      <c r="B32" s="42"/>
      <c r="C32" s="42"/>
      <c r="D32" s="42"/>
      <c r="E32" s="42"/>
      <c r="F32" s="43">
        <f>F13+F14+F15+F16+F17+F18+F19+F20+F21+F22+F23+F24+F25+F26+F28+F29+F30+F31</f>
        <v>448</v>
      </c>
      <c r="G32" s="43"/>
      <c r="H32" s="43">
        <f>H13+H14+H15+H16+H17+H18+H19+H20+H21+H22+H23+H24+H25+H26+H28+H29+H30+H31</f>
        <v>33</v>
      </c>
      <c r="I32" s="43"/>
      <c r="J32" s="31">
        <f t="shared" si="0"/>
        <v>415</v>
      </c>
      <c r="K32" s="31"/>
      <c r="L32" s="32">
        <f t="shared" si="1"/>
        <v>92.633928571428569</v>
      </c>
      <c r="M32" s="32"/>
    </row>
    <row r="33" spans="6:13" x14ac:dyDescent="0.25">
      <c r="F33" s="43"/>
      <c r="G33" s="43"/>
      <c r="H33" s="43"/>
      <c r="I33" s="43"/>
      <c r="J33" s="7"/>
      <c r="K33" s="7"/>
      <c r="L33" s="44"/>
      <c r="M33" s="44"/>
    </row>
  </sheetData>
  <mergeCells count="120">
    <mergeCell ref="F33:G33"/>
    <mergeCell ref="H33:I33"/>
    <mergeCell ref="J33:K33"/>
    <mergeCell ref="L33:M33"/>
    <mergeCell ref="B31:D31"/>
    <mergeCell ref="F31:G31"/>
    <mergeCell ref="H31:I31"/>
    <mergeCell ref="J31:K31"/>
    <mergeCell ref="L31:M31"/>
    <mergeCell ref="A32:E32"/>
    <mergeCell ref="F32:G32"/>
    <mergeCell ref="H32:I32"/>
    <mergeCell ref="J32:K32"/>
    <mergeCell ref="L32:M32"/>
    <mergeCell ref="B29:D29"/>
    <mergeCell ref="F29:G29"/>
    <mergeCell ref="H29:I29"/>
    <mergeCell ref="J29:K29"/>
    <mergeCell ref="L29:M29"/>
    <mergeCell ref="B30:D30"/>
    <mergeCell ref="F30:G30"/>
    <mergeCell ref="H30:I30"/>
    <mergeCell ref="J30:K30"/>
    <mergeCell ref="L30:M30"/>
    <mergeCell ref="B27:D27"/>
    <mergeCell ref="F27:G27"/>
    <mergeCell ref="H27:I27"/>
    <mergeCell ref="J27:K27"/>
    <mergeCell ref="L27:M27"/>
    <mergeCell ref="B28:D28"/>
    <mergeCell ref="F28:G28"/>
    <mergeCell ref="H28:I28"/>
    <mergeCell ref="J28:K28"/>
    <mergeCell ref="L28:M28"/>
    <mergeCell ref="B25:D25"/>
    <mergeCell ref="F25:G25"/>
    <mergeCell ref="H25:I25"/>
    <mergeCell ref="J25:K25"/>
    <mergeCell ref="L25:M25"/>
    <mergeCell ref="B26:D26"/>
    <mergeCell ref="F26:G26"/>
    <mergeCell ref="H26:I26"/>
    <mergeCell ref="J26:K26"/>
    <mergeCell ref="L26:M26"/>
    <mergeCell ref="B23:D23"/>
    <mergeCell ref="F23:G23"/>
    <mergeCell ref="H23:I23"/>
    <mergeCell ref="J23:K23"/>
    <mergeCell ref="L23:M23"/>
    <mergeCell ref="B24:D24"/>
    <mergeCell ref="F24:G24"/>
    <mergeCell ref="H24:I24"/>
    <mergeCell ref="J24:K24"/>
    <mergeCell ref="L24:M24"/>
    <mergeCell ref="B21:D21"/>
    <mergeCell ref="F21:G21"/>
    <mergeCell ref="H21:I21"/>
    <mergeCell ref="J21:K21"/>
    <mergeCell ref="L21:M21"/>
    <mergeCell ref="B22:D22"/>
    <mergeCell ref="F22:G22"/>
    <mergeCell ref="H22:I22"/>
    <mergeCell ref="J22:K22"/>
    <mergeCell ref="L22:M22"/>
    <mergeCell ref="B19:D19"/>
    <mergeCell ref="F19:G19"/>
    <mergeCell ref="H19:I19"/>
    <mergeCell ref="J19:K19"/>
    <mergeCell ref="L19:M19"/>
    <mergeCell ref="B20:D20"/>
    <mergeCell ref="F20:G20"/>
    <mergeCell ref="H20:I20"/>
    <mergeCell ref="J20:K20"/>
    <mergeCell ref="L20:M20"/>
    <mergeCell ref="B17:D17"/>
    <mergeCell ref="F17:G17"/>
    <mergeCell ref="H17:I17"/>
    <mergeCell ref="J17:K17"/>
    <mergeCell ref="L17:M17"/>
    <mergeCell ref="B18:D18"/>
    <mergeCell ref="F18:G18"/>
    <mergeCell ref="H18:I18"/>
    <mergeCell ref="J18:K18"/>
    <mergeCell ref="L18:M18"/>
    <mergeCell ref="B15:D15"/>
    <mergeCell ref="F15:G15"/>
    <mergeCell ref="H15:I15"/>
    <mergeCell ref="J15:K15"/>
    <mergeCell ref="L15:M15"/>
    <mergeCell ref="B16:D16"/>
    <mergeCell ref="F16:G16"/>
    <mergeCell ref="H16:I16"/>
    <mergeCell ref="J16:K16"/>
    <mergeCell ref="L16:M16"/>
    <mergeCell ref="B13:D13"/>
    <mergeCell ref="F13:G13"/>
    <mergeCell ref="H13:I13"/>
    <mergeCell ref="J13:K13"/>
    <mergeCell ref="L13:M13"/>
    <mergeCell ref="B14:D14"/>
    <mergeCell ref="F14:G14"/>
    <mergeCell ref="H14:I14"/>
    <mergeCell ref="J14:K14"/>
    <mergeCell ref="L14:M14"/>
    <mergeCell ref="C8:M8"/>
    <mergeCell ref="C9:M9"/>
    <mergeCell ref="A11:A12"/>
    <mergeCell ref="B11:D12"/>
    <mergeCell ref="E11:E12"/>
    <mergeCell ref="F11:I11"/>
    <mergeCell ref="J11:K12"/>
    <mergeCell ref="L11:M12"/>
    <mergeCell ref="F12:G12"/>
    <mergeCell ref="H12:I12"/>
    <mergeCell ref="D1:L1"/>
    <mergeCell ref="D2:L2"/>
    <mergeCell ref="D3:L3"/>
    <mergeCell ref="D4:L4"/>
    <mergeCell ref="E5:K5"/>
    <mergeCell ref="D6:L6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ABJ MGS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2026-01-13T04:29:10Z</dcterms:created>
  <dcterms:modified xsi:type="dcterms:W3CDTF">2026-01-13T04:30:54Z</dcterms:modified>
</cp:coreProperties>
</file>