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BU NIFAS" sheetId="1" r:id="rId4"/>
  </sheets>
  <definedNames/>
  <calcPr/>
  <extLst>
    <ext uri="GoogleSheetsCustomDataVersion2">
      <go:sheetsCustomData xmlns:go="http://customooxmlschemas.google.com/" r:id="rId5" roundtripDataChecksum="q+oFAOX56W5ED+ZT2GXyWbSwouNEVzmvJDJ35vCOLas="/>
    </ext>
  </extLst>
</workbook>
</file>

<file path=xl/sharedStrings.xml><?xml version="1.0" encoding="utf-8"?>
<sst xmlns="http://schemas.openxmlformats.org/spreadsheetml/2006/main" count="43" uniqueCount="26">
  <si>
    <t>LAPORAN PWS KIA - INDIKATOR KESEHATAN IBU NIFAS</t>
  </si>
  <si>
    <t>PUSKESMAS MOJOLANGU</t>
  </si>
  <si>
    <t>TAHUN 2025</t>
  </si>
  <si>
    <t>BULAN</t>
  </si>
  <si>
    <t>WILAYAH KELURAHAN</t>
  </si>
  <si>
    <t>MOJOLANGU</t>
  </si>
  <si>
    <t>TUNJUNGSEKAR</t>
  </si>
  <si>
    <t>TASIKMADU</t>
  </si>
  <si>
    <t>TUNGGULWULUNG</t>
  </si>
  <si>
    <t>TOTAL</t>
  </si>
  <si>
    <t>KF1</t>
  </si>
  <si>
    <t>KF2</t>
  </si>
  <si>
    <t>KF3</t>
  </si>
  <si>
    <t>KF4</t>
  </si>
  <si>
    <t>JANUARI</t>
  </si>
  <si>
    <t>FEBRUARI</t>
  </si>
  <si>
    <t>MARET</t>
  </si>
  <si>
    <t>APRIL</t>
  </si>
  <si>
    <t>MEI</t>
  </si>
  <si>
    <t>JUNI</t>
  </si>
  <si>
    <t>JULI</t>
  </si>
  <si>
    <t>AGUSTUS</t>
  </si>
  <si>
    <t>SEPTEMBER</t>
  </si>
  <si>
    <t>OKTOBER</t>
  </si>
  <si>
    <t>NOVEMBER</t>
  </si>
  <si>
    <t>DESEMBER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</si>
</sst>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1.0"/>
      <color theme="1"/>
      <name val="Aptos Narrow"/>
      <scheme val="minor"/>
    </font>
    <font>
      <b/>
      <sz val="10.0"/>
      <color theme="1"/>
      <name val="Arial"/>
    </font>
    <font>
      <sz val="10.0"/>
      <color theme="1"/>
      <name val="Arial"/>
    </font>
    <font/>
    <font>
      <color theme="1"/>
      <name val="Arial"/>
    </font>
    <font>
      <color theme="1"/>
      <name val="Aptos Narrow"/>
    </font>
    <font>
      <sz val="11.0"/>
      <color theme="1"/>
      <name val="Aptos Narrow"/>
    </font>
  </fonts>
  <fills count="2">
    <fill>
      <patternFill patternType="none"/>
    </fill>
    <fill>
      <patternFill patternType="lightGray"/>
    </fill>
  </fills>
  <borders count="16">
    <border/>
    <border>
      <left style="thin">
        <color rgb="FF505050"/>
      </left>
      <right style="thin">
        <color rgb="FF505050"/>
      </right>
      <top style="thin">
        <color rgb="FF505050"/>
      </top>
    </border>
    <border>
      <left style="thin">
        <color rgb="FF505050"/>
      </left>
      <top style="thin">
        <color rgb="FF505050"/>
      </top>
      <bottom style="thin">
        <color rgb="FF505050"/>
      </bottom>
    </border>
    <border>
      <top style="thin">
        <color rgb="FF505050"/>
      </top>
      <bottom style="thin">
        <color rgb="FF505050"/>
      </bottom>
    </border>
    <border>
      <right style="thin">
        <color rgb="FF505050"/>
      </right>
      <top style="thin">
        <color rgb="FF505050"/>
      </top>
      <bottom style="thin">
        <color rgb="FF505050"/>
      </bottom>
    </border>
    <border>
      <left style="thin">
        <color rgb="FF505050"/>
      </left>
      <right style="thin">
        <color rgb="FF505050"/>
      </right>
      <bottom style="thin">
        <color rgb="FF505050"/>
      </bottom>
    </border>
    <border>
      <left style="thin">
        <color rgb="FF505050"/>
      </left>
      <bottom style="thin">
        <color rgb="FF505050"/>
      </bottom>
    </border>
    <border>
      <bottom style="thin">
        <color rgb="FF505050"/>
      </bottom>
    </border>
    <border>
      <right style="thin">
        <color rgb="FF505050"/>
      </right>
      <bottom style="thin">
        <color rgb="FF505050"/>
      </bottom>
    </border>
    <border>
      <left style="thin">
        <color rgb="FF505050"/>
      </left>
      <right style="thin">
        <color rgb="FF505050"/>
      </right>
      <top style="thin">
        <color rgb="FF505050"/>
      </top>
      <bottom style="thin">
        <color rgb="FF50505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505050"/>
      </left>
      <right style="thin">
        <color rgb="FF505050"/>
      </right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27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1" shrinkToFit="0" wrapText="1"/>
    </xf>
    <xf borderId="0" fillId="0" fontId="1" numFmtId="0" xfId="0" applyAlignment="1" applyFont="1">
      <alignment horizontal="center" readingOrder="1" shrinkToFit="0" wrapText="1"/>
    </xf>
    <xf borderId="0" fillId="0" fontId="1" numFmtId="0" xfId="0" applyAlignment="1" applyFont="1">
      <alignment horizontal="left" readingOrder="1" shrinkToFit="0" wrapText="1"/>
    </xf>
    <xf borderId="1" fillId="0" fontId="2" numFmtId="0" xfId="0" applyAlignment="1" applyBorder="1" applyFont="1">
      <alignment horizontal="center" readingOrder="1" shrinkToFit="0" vertical="center" wrapText="1"/>
    </xf>
    <xf borderId="2" fillId="0" fontId="2" numFmtId="0" xfId="0" applyAlignment="1" applyBorder="1" applyFont="1">
      <alignment horizontal="center" readingOrder="1" shrinkToFit="0" vertical="center" wrapText="1"/>
    </xf>
    <xf borderId="3" fillId="0" fontId="3" numFmtId="0" xfId="0" applyBorder="1" applyFont="1"/>
    <xf borderId="4" fillId="0" fontId="3" numFmtId="0" xfId="0" applyBorder="1" applyFont="1"/>
    <xf borderId="5" fillId="0" fontId="3" numFmtId="0" xfId="0" applyBorder="1" applyFont="1"/>
    <xf borderId="6" fillId="0" fontId="4" numFmtId="0" xfId="0" applyAlignment="1" applyBorder="1" applyFont="1">
      <alignment horizontal="center" shrinkToFit="0" wrapText="1"/>
    </xf>
    <xf borderId="7" fillId="0" fontId="3" numFmtId="0" xfId="0" applyBorder="1" applyFont="1"/>
    <xf borderId="8" fillId="0" fontId="3" numFmtId="0" xfId="0" applyBorder="1" applyFont="1"/>
    <xf borderId="9" fillId="0" fontId="2" numFmtId="0" xfId="0" applyAlignment="1" applyBorder="1" applyFont="1">
      <alignment horizontal="center" readingOrder="1" shrinkToFit="0" vertical="center" wrapText="1"/>
    </xf>
    <xf borderId="9" fillId="0" fontId="2" numFmtId="0" xfId="0" applyAlignment="1" applyBorder="1" applyFont="1">
      <alignment horizontal="center" readingOrder="1" shrinkToFit="0" vertical="center" wrapText="1"/>
    </xf>
    <xf borderId="9" fillId="0" fontId="2" numFmtId="0" xfId="0" applyAlignment="1" applyBorder="1" applyFont="1">
      <alignment horizontal="center" readingOrder="1" shrinkToFit="0" wrapText="1"/>
    </xf>
    <xf borderId="9" fillId="0" fontId="2" numFmtId="0" xfId="0" applyAlignment="1" applyBorder="1" applyFont="1">
      <alignment horizontal="center" readingOrder="1" shrinkToFit="0" wrapText="1"/>
    </xf>
    <xf borderId="5" fillId="0" fontId="4" numFmtId="0" xfId="0" applyAlignment="1" applyBorder="1" applyFont="1">
      <alignment horizontal="center" shrinkToFit="0" vertical="bottom" wrapText="1"/>
    </xf>
    <xf borderId="10" fillId="0" fontId="2" numFmtId="0" xfId="0" applyAlignment="1" applyBorder="1" applyFont="1">
      <alignment horizontal="center" readingOrder="1" shrinkToFit="0" wrapText="1"/>
    </xf>
    <xf borderId="10" fillId="0" fontId="2" numFmtId="0" xfId="0" applyAlignment="1" applyBorder="1" applyFont="1">
      <alignment horizontal="center" readingOrder="1" shrinkToFit="0" wrapText="1"/>
    </xf>
    <xf borderId="11" fillId="0" fontId="2" numFmtId="0" xfId="0" applyAlignment="1" applyBorder="1" applyFont="1">
      <alignment horizontal="center" readingOrder="1" shrinkToFit="0" wrapText="1"/>
    </xf>
    <xf borderId="11" fillId="0" fontId="2" numFmtId="0" xfId="0" applyAlignment="1" applyBorder="1" applyFont="1">
      <alignment horizontal="center" readingOrder="1" shrinkToFit="0" wrapText="1"/>
    </xf>
    <xf borderId="12" fillId="0" fontId="2" numFmtId="0" xfId="0" applyAlignment="1" applyBorder="1" applyFont="1">
      <alignment horizontal="center" readingOrder="1" shrinkToFit="0" wrapText="1"/>
    </xf>
    <xf borderId="12" fillId="0" fontId="2" numFmtId="0" xfId="0" applyAlignment="1" applyBorder="1" applyFont="1">
      <alignment horizontal="center" readingOrder="1" shrinkToFit="0" wrapText="1"/>
    </xf>
    <xf borderId="13" fillId="0" fontId="4" numFmtId="0" xfId="0" applyAlignment="1" applyBorder="1" applyFont="1">
      <alignment horizontal="center" shrinkToFit="0" vertical="bottom" wrapText="1"/>
    </xf>
    <xf borderId="14" fillId="0" fontId="5" numFmtId="0" xfId="0" applyAlignment="1" applyBorder="1" applyFont="1">
      <alignment horizontal="center"/>
    </xf>
    <xf borderId="11" fillId="0" fontId="6" numFmtId="0" xfId="0" applyAlignment="1" applyBorder="1" applyFont="1">
      <alignment horizontal="center" vertical="bottom"/>
    </xf>
    <xf borderId="15" fillId="0" fontId="6" numFmtId="0" xfId="0" applyAlignment="1" applyBorder="1" applyFont="1">
      <alignment horizontal="center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3.63"/>
    <col customWidth="1" min="2" max="5" width="8.88"/>
    <col customWidth="1" min="6" max="21" width="8.63"/>
  </cols>
  <sheetData>
    <row r="1">
      <c r="A1" s="1" t="s">
        <v>0</v>
      </c>
    </row>
    <row r="2">
      <c r="A2" s="2" t="s">
        <v>1</v>
      </c>
    </row>
    <row r="3">
      <c r="A3" s="2" t="s">
        <v>2</v>
      </c>
    </row>
    <row r="4">
      <c r="A4" s="3"/>
      <c r="B4" s="3"/>
      <c r="C4" s="3"/>
      <c r="D4" s="3"/>
      <c r="E4" s="3"/>
    </row>
    <row r="5" ht="15.0" customHeight="1">
      <c r="A5" s="4" t="s">
        <v>3</v>
      </c>
      <c r="B5" s="5" t="s">
        <v>4</v>
      </c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7"/>
    </row>
    <row r="6">
      <c r="A6" s="8"/>
      <c r="B6" s="5" t="s">
        <v>5</v>
      </c>
      <c r="C6" s="6"/>
      <c r="D6" s="6"/>
      <c r="E6" s="7"/>
      <c r="F6" s="5" t="s">
        <v>6</v>
      </c>
      <c r="G6" s="6"/>
      <c r="H6" s="6"/>
      <c r="I6" s="7"/>
      <c r="J6" s="5" t="s">
        <v>7</v>
      </c>
      <c r="K6" s="6"/>
      <c r="L6" s="6"/>
      <c r="M6" s="7"/>
      <c r="N6" s="5" t="s">
        <v>8</v>
      </c>
      <c r="O6" s="6"/>
      <c r="P6" s="6"/>
      <c r="Q6" s="7"/>
      <c r="R6" s="9" t="s">
        <v>9</v>
      </c>
      <c r="S6" s="10"/>
      <c r="T6" s="10"/>
      <c r="U6" s="11"/>
    </row>
    <row r="7">
      <c r="A7" s="12"/>
      <c r="B7" s="13" t="s">
        <v>10</v>
      </c>
      <c r="C7" s="13" t="s">
        <v>11</v>
      </c>
      <c r="D7" s="13" t="s">
        <v>12</v>
      </c>
      <c r="E7" s="13" t="s">
        <v>13</v>
      </c>
      <c r="F7" s="13" t="s">
        <v>10</v>
      </c>
      <c r="G7" s="13" t="s">
        <v>11</v>
      </c>
      <c r="H7" s="13" t="s">
        <v>12</v>
      </c>
      <c r="I7" s="13" t="s">
        <v>13</v>
      </c>
      <c r="J7" s="13" t="s">
        <v>10</v>
      </c>
      <c r="K7" s="13" t="s">
        <v>11</v>
      </c>
      <c r="L7" s="13" t="s">
        <v>12</v>
      </c>
      <c r="M7" s="13" t="s">
        <v>13</v>
      </c>
      <c r="N7" s="13" t="s">
        <v>10</v>
      </c>
      <c r="O7" s="13" t="s">
        <v>11</v>
      </c>
      <c r="P7" s="13" t="s">
        <v>12</v>
      </c>
      <c r="Q7" s="13" t="s">
        <v>13</v>
      </c>
      <c r="R7" s="13" t="s">
        <v>10</v>
      </c>
      <c r="S7" s="13" t="s">
        <v>11</v>
      </c>
      <c r="T7" s="13" t="s">
        <v>12</v>
      </c>
      <c r="U7" s="13" t="s">
        <v>13</v>
      </c>
    </row>
    <row r="8">
      <c r="A8" s="14" t="s">
        <v>14</v>
      </c>
      <c r="B8" s="15">
        <v>27.0</v>
      </c>
      <c r="C8" s="15">
        <v>27.0</v>
      </c>
      <c r="D8" s="15">
        <v>27.0</v>
      </c>
      <c r="E8" s="15">
        <v>27.0</v>
      </c>
      <c r="F8" s="15">
        <v>17.0</v>
      </c>
      <c r="G8" s="15">
        <v>17.0</v>
      </c>
      <c r="H8" s="15">
        <v>17.0</v>
      </c>
      <c r="I8" s="15">
        <v>17.0</v>
      </c>
      <c r="J8" s="15">
        <v>13.0</v>
      </c>
      <c r="K8" s="15">
        <v>13.0</v>
      </c>
      <c r="L8" s="15">
        <v>13.0</v>
      </c>
      <c r="M8" s="15">
        <v>13.0</v>
      </c>
      <c r="N8" s="15">
        <v>10.0</v>
      </c>
      <c r="O8" s="15">
        <v>10.0</v>
      </c>
      <c r="P8" s="15">
        <v>10.0</v>
      </c>
      <c r="Q8" s="15">
        <v>10.0</v>
      </c>
      <c r="R8" s="16">
        <f t="shared" ref="R8:U8" si="1">SUM(B8,F8,J8,N8)</f>
        <v>67</v>
      </c>
      <c r="S8" s="16">
        <f t="shared" si="1"/>
        <v>67</v>
      </c>
      <c r="T8" s="16">
        <f t="shared" si="1"/>
        <v>67</v>
      </c>
      <c r="U8" s="16">
        <f t="shared" si="1"/>
        <v>67</v>
      </c>
    </row>
    <row r="9">
      <c r="A9" s="17" t="s">
        <v>15</v>
      </c>
      <c r="B9" s="18">
        <v>25.0</v>
      </c>
      <c r="C9" s="18">
        <v>25.0</v>
      </c>
      <c r="D9" s="18">
        <v>25.0</v>
      </c>
      <c r="E9" s="18">
        <v>25.0</v>
      </c>
      <c r="F9" s="18">
        <v>12.0</v>
      </c>
      <c r="G9" s="18">
        <v>12.0</v>
      </c>
      <c r="H9" s="18">
        <v>12.0</v>
      </c>
      <c r="I9" s="18">
        <v>12.0</v>
      </c>
      <c r="J9" s="18">
        <v>11.0</v>
      </c>
      <c r="K9" s="18">
        <v>11.0</v>
      </c>
      <c r="L9" s="18">
        <v>11.0</v>
      </c>
      <c r="M9" s="18">
        <v>11.0</v>
      </c>
      <c r="N9" s="18">
        <v>8.0</v>
      </c>
      <c r="O9" s="18">
        <v>8.0</v>
      </c>
      <c r="P9" s="18">
        <v>8.0</v>
      </c>
      <c r="Q9" s="18">
        <v>8.0</v>
      </c>
      <c r="R9" s="16">
        <f t="shared" ref="R9:U9" si="2">SUM(B9,F9,J9,N9)</f>
        <v>56</v>
      </c>
      <c r="S9" s="16">
        <f t="shared" si="2"/>
        <v>56</v>
      </c>
      <c r="T9" s="16">
        <f t="shared" si="2"/>
        <v>56</v>
      </c>
      <c r="U9" s="16">
        <f t="shared" si="2"/>
        <v>56</v>
      </c>
    </row>
    <row r="10">
      <c r="A10" s="19" t="s">
        <v>16</v>
      </c>
      <c r="B10" s="20">
        <v>18.0</v>
      </c>
      <c r="C10" s="20">
        <v>18.0</v>
      </c>
      <c r="D10" s="20">
        <v>18.0</v>
      </c>
      <c r="E10" s="20">
        <v>18.0</v>
      </c>
      <c r="F10" s="20">
        <v>25.0</v>
      </c>
      <c r="G10" s="20">
        <v>25.0</v>
      </c>
      <c r="H10" s="20">
        <v>25.0</v>
      </c>
      <c r="I10" s="20">
        <v>25.0</v>
      </c>
      <c r="J10" s="20">
        <v>10.0</v>
      </c>
      <c r="K10" s="20">
        <v>10.0</v>
      </c>
      <c r="L10" s="20">
        <v>10.0</v>
      </c>
      <c r="M10" s="20">
        <v>10.0</v>
      </c>
      <c r="N10" s="20">
        <v>9.0</v>
      </c>
      <c r="O10" s="20">
        <v>9.0</v>
      </c>
      <c r="P10" s="20">
        <v>9.0</v>
      </c>
      <c r="Q10" s="20">
        <v>9.0</v>
      </c>
      <c r="R10" s="16">
        <f t="shared" ref="R10:U10" si="3">SUM(B10,F10,J10,N10)</f>
        <v>62</v>
      </c>
      <c r="S10" s="16">
        <f t="shared" si="3"/>
        <v>62</v>
      </c>
      <c r="T10" s="16">
        <f t="shared" si="3"/>
        <v>62</v>
      </c>
      <c r="U10" s="16">
        <f t="shared" si="3"/>
        <v>62</v>
      </c>
    </row>
    <row r="11">
      <c r="A11" s="19" t="s">
        <v>17</v>
      </c>
      <c r="B11" s="20">
        <v>27.0</v>
      </c>
      <c r="C11" s="20">
        <v>27.0</v>
      </c>
      <c r="D11" s="20">
        <v>27.0</v>
      </c>
      <c r="E11" s="20">
        <v>27.0</v>
      </c>
      <c r="F11" s="20">
        <v>15.0</v>
      </c>
      <c r="G11" s="20">
        <v>15.0</v>
      </c>
      <c r="H11" s="20">
        <v>15.0</v>
      </c>
      <c r="I11" s="20">
        <v>15.0</v>
      </c>
      <c r="J11" s="20">
        <v>9.0</v>
      </c>
      <c r="K11" s="20">
        <v>9.0</v>
      </c>
      <c r="L11" s="20">
        <v>9.0</v>
      </c>
      <c r="M11" s="20">
        <v>9.0</v>
      </c>
      <c r="N11" s="20">
        <v>10.0</v>
      </c>
      <c r="O11" s="20">
        <v>10.0</v>
      </c>
      <c r="P11" s="20">
        <v>10.0</v>
      </c>
      <c r="Q11" s="20">
        <v>10.0</v>
      </c>
      <c r="R11" s="16">
        <f t="shared" ref="R11:U11" si="4">SUM(B11,F11,J11,N11)</f>
        <v>61</v>
      </c>
      <c r="S11" s="16">
        <f t="shared" si="4"/>
        <v>61</v>
      </c>
      <c r="T11" s="16">
        <f t="shared" si="4"/>
        <v>61</v>
      </c>
      <c r="U11" s="16">
        <f t="shared" si="4"/>
        <v>61</v>
      </c>
    </row>
    <row r="12">
      <c r="A12" s="19" t="s">
        <v>18</v>
      </c>
      <c r="B12" s="20">
        <v>25.0</v>
      </c>
      <c r="C12" s="20">
        <v>25.0</v>
      </c>
      <c r="D12" s="20">
        <v>25.0</v>
      </c>
      <c r="E12" s="20">
        <v>25.0</v>
      </c>
      <c r="F12" s="20">
        <v>20.0</v>
      </c>
      <c r="G12" s="20">
        <v>20.0</v>
      </c>
      <c r="H12" s="20">
        <v>20.0</v>
      </c>
      <c r="I12" s="20">
        <v>20.0</v>
      </c>
      <c r="J12" s="20">
        <v>9.0</v>
      </c>
      <c r="K12" s="20">
        <v>9.0</v>
      </c>
      <c r="L12" s="20">
        <v>9.0</v>
      </c>
      <c r="M12" s="20">
        <v>9.0</v>
      </c>
      <c r="N12" s="20">
        <v>13.0</v>
      </c>
      <c r="O12" s="20">
        <v>13.0</v>
      </c>
      <c r="P12" s="20">
        <v>13.0</v>
      </c>
      <c r="Q12" s="20">
        <v>13.0</v>
      </c>
      <c r="R12" s="16">
        <f t="shared" ref="R12:U12" si="5">SUM(B12,F12,J12,N12)</f>
        <v>67</v>
      </c>
      <c r="S12" s="16">
        <f t="shared" si="5"/>
        <v>67</v>
      </c>
      <c r="T12" s="16">
        <f t="shared" si="5"/>
        <v>67</v>
      </c>
      <c r="U12" s="16">
        <f t="shared" si="5"/>
        <v>67</v>
      </c>
    </row>
    <row r="13">
      <c r="A13" s="19" t="s">
        <v>19</v>
      </c>
      <c r="B13" s="20">
        <v>26.0</v>
      </c>
      <c r="C13" s="20">
        <v>26.0</v>
      </c>
      <c r="D13" s="20">
        <v>26.0</v>
      </c>
      <c r="E13" s="20">
        <v>26.0</v>
      </c>
      <c r="F13" s="20">
        <v>20.0</v>
      </c>
      <c r="G13" s="20">
        <v>20.0</v>
      </c>
      <c r="H13" s="20">
        <v>20.0</v>
      </c>
      <c r="I13" s="20">
        <v>20.0</v>
      </c>
      <c r="J13" s="20">
        <v>12.0</v>
      </c>
      <c r="K13" s="20">
        <v>12.0</v>
      </c>
      <c r="L13" s="20">
        <v>12.0</v>
      </c>
      <c r="M13" s="20">
        <v>12.0</v>
      </c>
      <c r="N13" s="20">
        <v>10.0</v>
      </c>
      <c r="O13" s="20">
        <v>10.0</v>
      </c>
      <c r="P13" s="20">
        <v>10.0</v>
      </c>
      <c r="Q13" s="20">
        <v>10.0</v>
      </c>
      <c r="R13" s="16">
        <f t="shared" ref="R13:U13" si="6">SUM(B13,F13,J13,N13)</f>
        <v>68</v>
      </c>
      <c r="S13" s="16">
        <f t="shared" si="6"/>
        <v>68</v>
      </c>
      <c r="T13" s="16">
        <f t="shared" si="6"/>
        <v>68</v>
      </c>
      <c r="U13" s="16">
        <f t="shared" si="6"/>
        <v>68</v>
      </c>
    </row>
    <row r="14">
      <c r="A14" s="19" t="s">
        <v>20</v>
      </c>
      <c r="B14" s="20">
        <v>24.0</v>
      </c>
      <c r="C14" s="20">
        <v>24.0</v>
      </c>
      <c r="D14" s="20">
        <v>24.0</v>
      </c>
      <c r="E14" s="20">
        <v>24.0</v>
      </c>
      <c r="F14" s="20">
        <v>17.0</v>
      </c>
      <c r="G14" s="20">
        <v>17.0</v>
      </c>
      <c r="H14" s="20">
        <v>17.0</v>
      </c>
      <c r="I14" s="20">
        <v>17.0</v>
      </c>
      <c r="J14" s="20">
        <v>12.0</v>
      </c>
      <c r="K14" s="20">
        <v>12.0</v>
      </c>
      <c r="L14" s="20">
        <v>12.0</v>
      </c>
      <c r="M14" s="20">
        <v>12.0</v>
      </c>
      <c r="N14" s="20">
        <v>11.0</v>
      </c>
      <c r="O14" s="20">
        <v>11.0</v>
      </c>
      <c r="P14" s="20">
        <v>11.0</v>
      </c>
      <c r="Q14" s="20">
        <v>11.0</v>
      </c>
      <c r="R14" s="16">
        <f t="shared" ref="R14:U14" si="7">SUM(B14,F14,J14,N14)</f>
        <v>64</v>
      </c>
      <c r="S14" s="16">
        <f t="shared" si="7"/>
        <v>64</v>
      </c>
      <c r="T14" s="16">
        <f t="shared" si="7"/>
        <v>64</v>
      </c>
      <c r="U14" s="16">
        <f t="shared" si="7"/>
        <v>64</v>
      </c>
    </row>
    <row r="15">
      <c r="A15" s="19" t="s">
        <v>21</v>
      </c>
      <c r="B15" s="20">
        <v>26.0</v>
      </c>
      <c r="C15" s="20">
        <v>26.0</v>
      </c>
      <c r="D15" s="20">
        <v>26.0</v>
      </c>
      <c r="E15" s="20">
        <v>26.0</v>
      </c>
      <c r="F15" s="20">
        <v>17.0</v>
      </c>
      <c r="G15" s="20">
        <v>17.0</v>
      </c>
      <c r="H15" s="20">
        <v>17.0</v>
      </c>
      <c r="I15" s="20">
        <v>17.0</v>
      </c>
      <c r="J15" s="20">
        <v>10.0</v>
      </c>
      <c r="K15" s="20">
        <v>10.0</v>
      </c>
      <c r="L15" s="20">
        <v>10.0</v>
      </c>
      <c r="M15" s="20">
        <v>10.0</v>
      </c>
      <c r="N15" s="20">
        <v>12.0</v>
      </c>
      <c r="O15" s="20">
        <v>12.0</v>
      </c>
      <c r="P15" s="20">
        <v>12.0</v>
      </c>
      <c r="Q15" s="20">
        <v>12.0</v>
      </c>
      <c r="R15" s="16">
        <f t="shared" ref="R15:U15" si="8">SUM(B15,F15,J15,N15)</f>
        <v>65</v>
      </c>
      <c r="S15" s="16">
        <f t="shared" si="8"/>
        <v>65</v>
      </c>
      <c r="T15" s="16">
        <f t="shared" si="8"/>
        <v>65</v>
      </c>
      <c r="U15" s="16">
        <f t="shared" si="8"/>
        <v>65</v>
      </c>
    </row>
    <row r="16">
      <c r="A16" s="19" t="s">
        <v>22</v>
      </c>
      <c r="B16" s="20">
        <v>33.0</v>
      </c>
      <c r="C16" s="20">
        <v>33.0</v>
      </c>
      <c r="D16" s="20">
        <v>33.0</v>
      </c>
      <c r="E16" s="20">
        <v>33.0</v>
      </c>
      <c r="F16" s="20">
        <v>30.0</v>
      </c>
      <c r="G16" s="20">
        <v>30.0</v>
      </c>
      <c r="H16" s="20">
        <v>30.0</v>
      </c>
      <c r="I16" s="20">
        <v>30.0</v>
      </c>
      <c r="J16" s="20">
        <v>10.0</v>
      </c>
      <c r="K16" s="20">
        <v>10.0</v>
      </c>
      <c r="L16" s="20">
        <v>10.0</v>
      </c>
      <c r="M16" s="20">
        <v>10.0</v>
      </c>
      <c r="N16" s="20">
        <v>13.0</v>
      </c>
      <c r="O16" s="20">
        <v>13.0</v>
      </c>
      <c r="P16" s="20">
        <v>13.0</v>
      </c>
      <c r="Q16" s="20">
        <v>13.0</v>
      </c>
      <c r="R16" s="16">
        <f t="shared" ref="R16:U16" si="9">SUM(B16,F16,J16,N16)</f>
        <v>86</v>
      </c>
      <c r="S16" s="16">
        <f t="shared" si="9"/>
        <v>86</v>
      </c>
      <c r="T16" s="16">
        <f t="shared" si="9"/>
        <v>86</v>
      </c>
      <c r="U16" s="16">
        <f t="shared" si="9"/>
        <v>86</v>
      </c>
    </row>
    <row r="17">
      <c r="A17" s="19" t="s">
        <v>23</v>
      </c>
      <c r="B17" s="20">
        <v>26.0</v>
      </c>
      <c r="C17" s="20">
        <v>26.0</v>
      </c>
      <c r="D17" s="20">
        <v>26.0</v>
      </c>
      <c r="E17" s="20">
        <v>26.0</v>
      </c>
      <c r="F17" s="20">
        <v>24.0</v>
      </c>
      <c r="G17" s="20">
        <v>24.0</v>
      </c>
      <c r="H17" s="20">
        <v>24.0</v>
      </c>
      <c r="I17" s="20">
        <v>24.0</v>
      </c>
      <c r="J17" s="20">
        <v>5.0</v>
      </c>
      <c r="K17" s="20">
        <v>5.0</v>
      </c>
      <c r="L17" s="20">
        <v>5.0</v>
      </c>
      <c r="M17" s="20">
        <v>5.0</v>
      </c>
      <c r="N17" s="20">
        <v>10.0</v>
      </c>
      <c r="O17" s="20">
        <v>10.0</v>
      </c>
      <c r="P17" s="20">
        <v>10.0</v>
      </c>
      <c r="Q17" s="20">
        <v>10.0</v>
      </c>
      <c r="R17" s="16">
        <f t="shared" ref="R17:U17" si="10">SUM(B17,F17,J17,N17)</f>
        <v>65</v>
      </c>
      <c r="S17" s="16">
        <f t="shared" si="10"/>
        <v>65</v>
      </c>
      <c r="T17" s="16">
        <f t="shared" si="10"/>
        <v>65</v>
      </c>
      <c r="U17" s="16">
        <f t="shared" si="10"/>
        <v>65</v>
      </c>
    </row>
    <row r="18">
      <c r="A18" s="19" t="s">
        <v>24</v>
      </c>
      <c r="B18" s="20">
        <v>20.0</v>
      </c>
      <c r="C18" s="20">
        <v>20.0</v>
      </c>
      <c r="D18" s="20">
        <v>20.0</v>
      </c>
      <c r="E18" s="20">
        <v>20.0</v>
      </c>
      <c r="F18" s="20">
        <v>19.0</v>
      </c>
      <c r="G18" s="20">
        <v>19.0</v>
      </c>
      <c r="H18" s="20">
        <v>19.0</v>
      </c>
      <c r="I18" s="20">
        <v>19.0</v>
      </c>
      <c r="J18" s="20">
        <v>8.0</v>
      </c>
      <c r="K18" s="20">
        <v>8.0</v>
      </c>
      <c r="L18" s="20">
        <v>8.0</v>
      </c>
      <c r="M18" s="20">
        <v>8.0</v>
      </c>
      <c r="N18" s="20">
        <v>11.0</v>
      </c>
      <c r="O18" s="20">
        <v>11.0</v>
      </c>
      <c r="P18" s="20">
        <v>11.0</v>
      </c>
      <c r="Q18" s="20">
        <v>11.0</v>
      </c>
      <c r="R18" s="16">
        <f t="shared" ref="R18:U18" si="11">SUM(B18,F18,J18,N18)</f>
        <v>58</v>
      </c>
      <c r="S18" s="16">
        <f t="shared" si="11"/>
        <v>58</v>
      </c>
      <c r="T18" s="16">
        <f t="shared" si="11"/>
        <v>58</v>
      </c>
      <c r="U18" s="16">
        <f t="shared" si="11"/>
        <v>58</v>
      </c>
    </row>
    <row r="19">
      <c r="A19" s="21" t="s">
        <v>25</v>
      </c>
      <c r="B19" s="22">
        <v>22.0</v>
      </c>
      <c r="C19" s="22">
        <v>22.0</v>
      </c>
      <c r="D19" s="22">
        <v>22.0</v>
      </c>
      <c r="E19" s="22">
        <v>22.0</v>
      </c>
      <c r="F19" s="22">
        <v>15.0</v>
      </c>
      <c r="G19" s="22">
        <v>15.0</v>
      </c>
      <c r="H19" s="22">
        <v>15.0</v>
      </c>
      <c r="I19" s="22">
        <v>15.0</v>
      </c>
      <c r="J19" s="22">
        <v>9.0</v>
      </c>
      <c r="K19" s="22">
        <v>9.0</v>
      </c>
      <c r="L19" s="22">
        <v>9.0</v>
      </c>
      <c r="M19" s="22">
        <v>9.0</v>
      </c>
      <c r="N19" s="22">
        <v>15.0</v>
      </c>
      <c r="O19" s="22">
        <v>15.0</v>
      </c>
      <c r="P19" s="22">
        <v>15.0</v>
      </c>
      <c r="Q19" s="22">
        <v>15.0</v>
      </c>
      <c r="R19" s="23">
        <f t="shared" ref="R19:U19" si="12">SUM(B19,F19,J19,N19)</f>
        <v>61</v>
      </c>
      <c r="S19" s="23">
        <f t="shared" si="12"/>
        <v>61</v>
      </c>
      <c r="T19" s="23">
        <f t="shared" si="12"/>
        <v>61</v>
      </c>
      <c r="U19" s="16">
        <f t="shared" si="12"/>
        <v>61</v>
      </c>
    </row>
    <row r="20">
      <c r="A20" s="24" t="s">
        <v>9</v>
      </c>
      <c r="B20" s="25">
        <f t="shared" ref="B20:U20" si="13">SUM(B8:B19)</f>
        <v>299</v>
      </c>
      <c r="C20" s="25">
        <f t="shared" si="13"/>
        <v>299</v>
      </c>
      <c r="D20" s="25">
        <f t="shared" si="13"/>
        <v>299</v>
      </c>
      <c r="E20" s="25">
        <f t="shared" si="13"/>
        <v>299</v>
      </c>
      <c r="F20" s="25">
        <f t="shared" si="13"/>
        <v>231</v>
      </c>
      <c r="G20" s="25">
        <f t="shared" si="13"/>
        <v>231</v>
      </c>
      <c r="H20" s="25">
        <f t="shared" si="13"/>
        <v>231</v>
      </c>
      <c r="I20" s="25">
        <f t="shared" si="13"/>
        <v>231</v>
      </c>
      <c r="J20" s="25">
        <f t="shared" si="13"/>
        <v>118</v>
      </c>
      <c r="K20" s="25">
        <f t="shared" si="13"/>
        <v>118</v>
      </c>
      <c r="L20" s="25">
        <f t="shared" si="13"/>
        <v>118</v>
      </c>
      <c r="M20" s="25">
        <f t="shared" si="13"/>
        <v>118</v>
      </c>
      <c r="N20" s="25">
        <f t="shared" si="13"/>
        <v>132</v>
      </c>
      <c r="O20" s="25">
        <f t="shared" si="13"/>
        <v>132</v>
      </c>
      <c r="P20" s="25">
        <f t="shared" si="13"/>
        <v>132</v>
      </c>
      <c r="Q20" s="25">
        <f t="shared" si="13"/>
        <v>132</v>
      </c>
      <c r="R20" s="25">
        <f t="shared" si="13"/>
        <v>780</v>
      </c>
      <c r="S20" s="25">
        <f t="shared" si="13"/>
        <v>780</v>
      </c>
      <c r="T20" s="25">
        <f t="shared" si="13"/>
        <v>780</v>
      </c>
      <c r="U20" s="26">
        <f t="shared" si="13"/>
        <v>780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0">
    <mergeCell ref="J6:M6"/>
    <mergeCell ref="N6:Q6"/>
    <mergeCell ref="A1:U1"/>
    <mergeCell ref="A2:U2"/>
    <mergeCell ref="A3:U3"/>
    <mergeCell ref="A5:A6"/>
    <mergeCell ref="B5:U5"/>
    <mergeCell ref="B6:E6"/>
    <mergeCell ref="F6:I6"/>
    <mergeCell ref="R6:U6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2025-12-13T08:28:01Z</dcterms:created>
  <dc:creator>Software Solution</dc:creator>
</cp:coreProperties>
</file>