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9188FD20-7DF8-4B6E-89B0-6F1D66155AB7}" xr6:coauthVersionLast="47" xr6:coauthVersionMax="47" xr10:uidLastSave="{00000000-0000-0000-0000-000000000000}"/>
  <bookViews>
    <workbookView xWindow="11160" yWindow="940" windowWidth="7490" windowHeight="8630" xr2:uid="{81CF48A1-E04C-4164-BE41-055B06C0BD69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22" i="1" l="1"/>
  <c r="CN22" i="1"/>
  <c r="CK22" i="1"/>
  <c r="CL22" i="1" s="1"/>
  <c r="CI22" i="1"/>
  <c r="CF22" i="1"/>
  <c r="CG22" i="1" s="1"/>
  <c r="CD22" i="1"/>
  <c r="CA22" i="1"/>
  <c r="CB22" i="1" s="1"/>
  <c r="BY22" i="1"/>
  <c r="BW22" i="1"/>
  <c r="BV22" i="1"/>
  <c r="BT22" i="1"/>
  <c r="BR22" i="1"/>
  <c r="BQ22" i="1"/>
  <c r="BO22" i="1"/>
  <c r="BM22" i="1"/>
  <c r="BL22" i="1"/>
  <c r="BJ22" i="1"/>
  <c r="BG22" i="1"/>
  <c r="BH22" i="1" s="1"/>
  <c r="BE22" i="1"/>
  <c r="BB22" i="1"/>
  <c r="BC22" i="1" s="1"/>
  <c r="AZ22" i="1"/>
  <c r="AW22" i="1"/>
  <c r="AX22" i="1" s="1"/>
  <c r="AU22" i="1"/>
  <c r="AR22" i="1"/>
  <c r="AS22" i="1" s="1"/>
  <c r="AP22" i="1"/>
  <c r="AM22" i="1"/>
  <c r="AN22" i="1" s="1"/>
  <c r="AK22" i="1"/>
  <c r="AI22" i="1"/>
  <c r="AH22" i="1"/>
  <c r="AF22" i="1"/>
  <c r="AD22" i="1"/>
  <c r="AC22" i="1"/>
  <c r="AA22" i="1"/>
  <c r="Y22" i="1"/>
  <c r="X22" i="1"/>
  <c r="V22" i="1"/>
  <c r="S22" i="1"/>
  <c r="T22" i="1" s="1"/>
  <c r="Q22" i="1"/>
  <c r="N22" i="1"/>
  <c r="O22" i="1" s="1"/>
  <c r="L22" i="1"/>
  <c r="I22" i="1"/>
  <c r="J22" i="1" s="1"/>
  <c r="G22" i="1"/>
  <c r="E22" i="1"/>
  <c r="CP21" i="1"/>
  <c r="CN21" i="1"/>
  <c r="CK21" i="1"/>
  <c r="CL21" i="1" s="1"/>
  <c r="CI21" i="1"/>
  <c r="CF21" i="1"/>
  <c r="CG21" i="1" s="1"/>
  <c r="CD21" i="1"/>
  <c r="CA21" i="1"/>
  <c r="CB21" i="1" s="1"/>
  <c r="BY21" i="1"/>
  <c r="BW21" i="1"/>
  <c r="BV21" i="1"/>
  <c r="BT21" i="1"/>
  <c r="BR21" i="1"/>
  <c r="BQ21" i="1"/>
  <c r="BO21" i="1"/>
  <c r="BM21" i="1"/>
  <c r="BL21" i="1"/>
  <c r="BJ21" i="1"/>
  <c r="BG21" i="1"/>
  <c r="BE21" i="1"/>
  <c r="BB21" i="1"/>
  <c r="BC21" i="1" s="1"/>
  <c r="AZ21" i="1"/>
  <c r="AW21" i="1"/>
  <c r="AX21" i="1" s="1"/>
  <c r="AU21" i="1"/>
  <c r="AR21" i="1"/>
  <c r="AS21" i="1" s="1"/>
  <c r="AP21" i="1"/>
  <c r="AN21" i="1"/>
  <c r="AM21" i="1"/>
  <c r="AK21" i="1"/>
  <c r="AI21" i="1"/>
  <c r="AH21" i="1"/>
  <c r="AF21" i="1"/>
  <c r="AD21" i="1"/>
  <c r="AC21" i="1"/>
  <c r="AA21" i="1"/>
  <c r="Y21" i="1"/>
  <c r="X21" i="1"/>
  <c r="V21" i="1"/>
  <c r="T21" i="1"/>
  <c r="S21" i="1"/>
  <c r="Q21" i="1"/>
  <c r="N21" i="1"/>
  <c r="O21" i="1" s="1"/>
  <c r="L21" i="1"/>
  <c r="I21" i="1"/>
  <c r="J21" i="1" s="1"/>
  <c r="G21" i="1"/>
  <c r="E21" i="1"/>
  <c r="BH21" i="1" s="1"/>
  <c r="CP20" i="1"/>
  <c r="CN20" i="1"/>
  <c r="CL20" i="1"/>
  <c r="CK20" i="1"/>
  <c r="CI20" i="1"/>
  <c r="CF20" i="1"/>
  <c r="CG20" i="1" s="1"/>
  <c r="CD20" i="1"/>
  <c r="CA20" i="1"/>
  <c r="CB20" i="1" s="1"/>
  <c r="BY20" i="1"/>
  <c r="BV20" i="1"/>
  <c r="BW20" i="1" s="1"/>
  <c r="BT20" i="1"/>
  <c r="BR20" i="1"/>
  <c r="BQ20" i="1"/>
  <c r="BO20" i="1"/>
  <c r="BL20" i="1"/>
  <c r="BM20" i="1" s="1"/>
  <c r="BJ20" i="1"/>
  <c r="BG20" i="1"/>
  <c r="BH20" i="1" s="1"/>
  <c r="BE20" i="1"/>
  <c r="BC20" i="1"/>
  <c r="BB20" i="1"/>
  <c r="AZ20" i="1"/>
  <c r="AX20" i="1"/>
  <c r="AW20" i="1"/>
  <c r="AU20" i="1"/>
  <c r="AR20" i="1"/>
  <c r="AS20" i="1" s="1"/>
  <c r="AP20" i="1"/>
  <c r="AM20" i="1"/>
  <c r="AN20" i="1" s="1"/>
  <c r="AK20" i="1"/>
  <c r="AI20" i="1"/>
  <c r="AH20" i="1"/>
  <c r="AF20" i="1"/>
  <c r="AD20" i="1"/>
  <c r="AC20" i="1"/>
  <c r="AA20" i="1"/>
  <c r="X20" i="1"/>
  <c r="Y20" i="1" s="1"/>
  <c r="V20" i="1"/>
  <c r="S20" i="1"/>
  <c r="T20" i="1" s="1"/>
  <c r="Q20" i="1"/>
  <c r="O20" i="1"/>
  <c r="N20" i="1"/>
  <c r="L20" i="1"/>
  <c r="I20" i="1"/>
  <c r="J20" i="1" s="1"/>
  <c r="G20" i="1"/>
  <c r="E20" i="1"/>
  <c r="CP19" i="1"/>
  <c r="CN19" i="1"/>
  <c r="CL19" i="1"/>
  <c r="CK19" i="1"/>
  <c r="CI19" i="1"/>
  <c r="CF19" i="1"/>
  <c r="CG19" i="1" s="1"/>
  <c r="CD19" i="1"/>
  <c r="CB19" i="1"/>
  <c r="CA19" i="1"/>
  <c r="BY19" i="1"/>
  <c r="BV19" i="1"/>
  <c r="BW19" i="1" s="1"/>
  <c r="BT19" i="1"/>
  <c r="BR19" i="1"/>
  <c r="BQ19" i="1"/>
  <c r="BO19" i="1"/>
  <c r="BL19" i="1"/>
  <c r="BM19" i="1" s="1"/>
  <c r="BJ19" i="1"/>
  <c r="BG19" i="1"/>
  <c r="BH19" i="1" s="1"/>
  <c r="BE19" i="1"/>
  <c r="BB19" i="1"/>
  <c r="BC19" i="1" s="1"/>
  <c r="AZ19" i="1"/>
  <c r="AX19" i="1"/>
  <c r="AW19" i="1"/>
  <c r="AU19" i="1"/>
  <c r="AR19" i="1"/>
  <c r="AS19" i="1" s="1"/>
  <c r="AP19" i="1"/>
  <c r="AN19" i="1"/>
  <c r="AM19" i="1"/>
  <c r="AK19" i="1"/>
  <c r="AI19" i="1"/>
  <c r="AH19" i="1"/>
  <c r="AF19" i="1"/>
  <c r="AD19" i="1"/>
  <c r="AC19" i="1"/>
  <c r="AA19" i="1"/>
  <c r="X19" i="1"/>
  <c r="Y19" i="1" s="1"/>
  <c r="V19" i="1"/>
  <c r="S19" i="1"/>
  <c r="T19" i="1" s="1"/>
  <c r="Q19" i="1"/>
  <c r="N19" i="1"/>
  <c r="O19" i="1" s="1"/>
  <c r="L19" i="1"/>
  <c r="J19" i="1"/>
  <c r="I19" i="1"/>
  <c r="G19" i="1"/>
  <c r="E19" i="1"/>
  <c r="CP18" i="1"/>
  <c r="CN18" i="1"/>
  <c r="CL18" i="1"/>
  <c r="CK18" i="1"/>
  <c r="CI18" i="1"/>
  <c r="CF18" i="1"/>
  <c r="CG18" i="1" s="1"/>
  <c r="CD18" i="1"/>
  <c r="CB18" i="1"/>
  <c r="CA18" i="1"/>
  <c r="BY18" i="1"/>
  <c r="BW18" i="1"/>
  <c r="BV18" i="1"/>
  <c r="BT18" i="1"/>
  <c r="BR18" i="1"/>
  <c r="BQ18" i="1"/>
  <c r="BO18" i="1"/>
  <c r="BL18" i="1"/>
  <c r="BM18" i="1" s="1"/>
  <c r="BJ18" i="1"/>
  <c r="BG18" i="1"/>
  <c r="BH18" i="1" s="1"/>
  <c r="BE18" i="1"/>
  <c r="BB18" i="1"/>
  <c r="BC18" i="1" s="1"/>
  <c r="AZ18" i="1"/>
  <c r="AX18" i="1"/>
  <c r="AW18" i="1"/>
  <c r="AU18" i="1"/>
  <c r="AR18" i="1"/>
  <c r="AS18" i="1" s="1"/>
  <c r="AP18" i="1"/>
  <c r="AN18" i="1"/>
  <c r="AM18" i="1"/>
  <c r="AK18" i="1"/>
  <c r="AI18" i="1"/>
  <c r="AH18" i="1"/>
  <c r="AF18" i="1"/>
  <c r="AD18" i="1"/>
  <c r="AC18" i="1"/>
  <c r="AA18" i="1"/>
  <c r="X18" i="1"/>
  <c r="Y18" i="1" s="1"/>
  <c r="V18" i="1"/>
  <c r="S18" i="1"/>
  <c r="T18" i="1" s="1"/>
  <c r="Q18" i="1"/>
  <c r="N18" i="1"/>
  <c r="O18" i="1" s="1"/>
  <c r="L18" i="1"/>
  <c r="J18" i="1"/>
  <c r="I18" i="1"/>
  <c r="G18" i="1"/>
  <c r="E18" i="1"/>
  <c r="CP17" i="1"/>
  <c r="CN17" i="1"/>
  <c r="CK17" i="1"/>
  <c r="CL17" i="1" s="1"/>
  <c r="CI17" i="1"/>
  <c r="CF17" i="1"/>
  <c r="CG17" i="1" s="1"/>
  <c r="CD17" i="1"/>
  <c r="CA17" i="1"/>
  <c r="CB17" i="1" s="1"/>
  <c r="BY17" i="1"/>
  <c r="BV17" i="1"/>
  <c r="BW17" i="1" s="1"/>
  <c r="BT17" i="1"/>
  <c r="BQ17" i="1"/>
  <c r="BR17" i="1" s="1"/>
  <c r="BO17" i="1"/>
  <c r="BL17" i="1"/>
  <c r="BM17" i="1" s="1"/>
  <c r="BJ17" i="1"/>
  <c r="BH17" i="1"/>
  <c r="BG17" i="1"/>
  <c r="BE17" i="1"/>
  <c r="BC17" i="1"/>
  <c r="BB17" i="1"/>
  <c r="AZ17" i="1"/>
  <c r="AX17" i="1"/>
  <c r="AW17" i="1"/>
  <c r="AU17" i="1"/>
  <c r="AR17" i="1"/>
  <c r="AS17" i="1" s="1"/>
  <c r="AP17" i="1"/>
  <c r="AM17" i="1"/>
  <c r="AN17" i="1" s="1"/>
  <c r="AK17" i="1"/>
  <c r="AH17" i="1"/>
  <c r="AI17" i="1" s="1"/>
  <c r="AF17" i="1"/>
  <c r="AC17" i="1"/>
  <c r="AD17" i="1" s="1"/>
  <c r="AA17" i="1"/>
  <c r="X17" i="1"/>
  <c r="Y17" i="1" s="1"/>
  <c r="V17" i="1"/>
  <c r="T17" i="1"/>
  <c r="S17" i="1"/>
  <c r="Q17" i="1"/>
  <c r="O17" i="1"/>
  <c r="N17" i="1"/>
  <c r="L17" i="1"/>
  <c r="J17" i="1"/>
  <c r="I17" i="1"/>
  <c r="G17" i="1"/>
  <c r="E17" i="1"/>
  <c r="CP16" i="1"/>
  <c r="CN16" i="1"/>
  <c r="CK16" i="1"/>
  <c r="CL16" i="1" s="1"/>
  <c r="CI16" i="1"/>
  <c r="CF16" i="1"/>
  <c r="CG16" i="1" s="1"/>
  <c r="CD16" i="1"/>
  <c r="CA16" i="1"/>
  <c r="CB16" i="1" s="1"/>
  <c r="BY16" i="1"/>
  <c r="BV16" i="1"/>
  <c r="BW16" i="1" s="1"/>
  <c r="BT16" i="1"/>
  <c r="BR16" i="1"/>
  <c r="BQ16" i="1"/>
  <c r="BO16" i="1"/>
  <c r="BM16" i="1"/>
  <c r="BL16" i="1"/>
  <c r="BJ16" i="1"/>
  <c r="BG16" i="1"/>
  <c r="BH16" i="1" s="1"/>
  <c r="BE16" i="1"/>
  <c r="BC16" i="1"/>
  <c r="BB16" i="1"/>
  <c r="AZ16" i="1"/>
  <c r="AW16" i="1"/>
  <c r="AX16" i="1" s="1"/>
  <c r="AU16" i="1"/>
  <c r="AR16" i="1"/>
  <c r="AS16" i="1" s="1"/>
  <c r="AP16" i="1"/>
  <c r="AM16" i="1"/>
  <c r="AN16" i="1" s="1"/>
  <c r="AK16" i="1"/>
  <c r="AH16" i="1"/>
  <c r="AI16" i="1" s="1"/>
  <c r="AF16" i="1"/>
  <c r="AD16" i="1"/>
  <c r="AC16" i="1"/>
  <c r="AA16" i="1"/>
  <c r="Y16" i="1"/>
  <c r="X16" i="1"/>
  <c r="V16" i="1"/>
  <c r="S16" i="1"/>
  <c r="T16" i="1" s="1"/>
  <c r="Q16" i="1"/>
  <c r="O16" i="1"/>
  <c r="N16" i="1"/>
  <c r="L16" i="1"/>
  <c r="I16" i="1"/>
  <c r="J16" i="1" s="1"/>
  <c r="G16" i="1"/>
  <c r="E16" i="1"/>
  <c r="CP15" i="1"/>
  <c r="CN15" i="1"/>
  <c r="CL15" i="1"/>
  <c r="CK15" i="1"/>
  <c r="CI15" i="1"/>
  <c r="CF15" i="1"/>
  <c r="CG15" i="1" s="1"/>
  <c r="CD15" i="1"/>
  <c r="CB15" i="1"/>
  <c r="CA15" i="1"/>
  <c r="BY15" i="1"/>
  <c r="BW15" i="1"/>
  <c r="BV15" i="1"/>
  <c r="BT15" i="1"/>
  <c r="BQ15" i="1"/>
  <c r="BR15" i="1" s="1"/>
  <c r="BO15" i="1"/>
  <c r="BL15" i="1"/>
  <c r="BM15" i="1" s="1"/>
  <c r="BJ15" i="1"/>
  <c r="BG15" i="1"/>
  <c r="BE15" i="1"/>
  <c r="BC15" i="1"/>
  <c r="BB15" i="1"/>
  <c r="AZ15" i="1"/>
  <c r="AX15" i="1"/>
  <c r="AW15" i="1"/>
  <c r="AU15" i="1"/>
  <c r="AR15" i="1"/>
  <c r="AS15" i="1" s="1"/>
  <c r="AP15" i="1"/>
  <c r="AN15" i="1"/>
  <c r="AM15" i="1"/>
  <c r="AK15" i="1"/>
  <c r="AI15" i="1"/>
  <c r="AH15" i="1"/>
  <c r="AF15" i="1"/>
  <c r="AC15" i="1"/>
  <c r="AD15" i="1" s="1"/>
  <c r="AA15" i="1"/>
  <c r="X15" i="1"/>
  <c r="Y15" i="1" s="1"/>
  <c r="V15" i="1"/>
  <c r="T15" i="1"/>
  <c r="S15" i="1"/>
  <c r="Q15" i="1"/>
  <c r="O15" i="1"/>
  <c r="N15" i="1"/>
  <c r="L15" i="1"/>
  <c r="J15" i="1"/>
  <c r="I15" i="1"/>
  <c r="G15" i="1"/>
  <c r="E15" i="1"/>
  <c r="BH15" i="1" s="1"/>
  <c r="CP14" i="1"/>
  <c r="CN14" i="1"/>
  <c r="CK14" i="1"/>
  <c r="CL14" i="1" s="1"/>
  <c r="CI14" i="1"/>
  <c r="CF14" i="1"/>
  <c r="CG14" i="1" s="1"/>
  <c r="CD14" i="1"/>
  <c r="CB14" i="1"/>
  <c r="CA14" i="1"/>
  <c r="BY14" i="1"/>
  <c r="BV14" i="1"/>
  <c r="BW14" i="1" s="1"/>
  <c r="BT14" i="1"/>
  <c r="BR14" i="1"/>
  <c r="BQ14" i="1"/>
  <c r="BO14" i="1"/>
  <c r="BL14" i="1"/>
  <c r="BM14" i="1" s="1"/>
  <c r="BJ14" i="1"/>
  <c r="BG14" i="1"/>
  <c r="BH14" i="1" s="1"/>
  <c r="BE14" i="1"/>
  <c r="BC14" i="1"/>
  <c r="BB14" i="1"/>
  <c r="AZ14" i="1"/>
  <c r="AX14" i="1"/>
  <c r="AW14" i="1"/>
  <c r="AU14" i="1"/>
  <c r="AR14" i="1"/>
  <c r="AS14" i="1" s="1"/>
  <c r="AP14" i="1"/>
  <c r="AM14" i="1"/>
  <c r="AN14" i="1" s="1"/>
  <c r="AK14" i="1"/>
  <c r="AH14" i="1"/>
  <c r="AI14" i="1" s="1"/>
  <c r="AF14" i="1"/>
  <c r="AD14" i="1"/>
  <c r="AC14" i="1"/>
  <c r="AA14" i="1"/>
  <c r="X14" i="1"/>
  <c r="Y14" i="1" s="1"/>
  <c r="V14" i="1"/>
  <c r="T14" i="1"/>
  <c r="S14" i="1"/>
  <c r="Q14" i="1"/>
  <c r="O14" i="1"/>
  <c r="N14" i="1"/>
  <c r="L14" i="1"/>
  <c r="J14" i="1"/>
  <c r="I14" i="1"/>
  <c r="G14" i="1"/>
  <c r="E14" i="1"/>
  <c r="CP13" i="1"/>
  <c r="CN13" i="1"/>
  <c r="CL13" i="1"/>
  <c r="CK13" i="1"/>
  <c r="CI13" i="1"/>
  <c r="CF13" i="1"/>
  <c r="CG13" i="1" s="1"/>
  <c r="CD13" i="1"/>
  <c r="CB13" i="1"/>
  <c r="CA13" i="1"/>
  <c r="BY13" i="1"/>
  <c r="BV13" i="1"/>
  <c r="BW13" i="1" s="1"/>
  <c r="BT13" i="1"/>
  <c r="BR13" i="1"/>
  <c r="BQ13" i="1"/>
  <c r="BO13" i="1"/>
  <c r="BL13" i="1"/>
  <c r="BM13" i="1" s="1"/>
  <c r="BJ13" i="1"/>
  <c r="BH13" i="1"/>
  <c r="BG13" i="1"/>
  <c r="BE13" i="1"/>
  <c r="BB13" i="1"/>
  <c r="BC13" i="1" s="1"/>
  <c r="AZ13" i="1"/>
  <c r="AX13" i="1"/>
  <c r="AW13" i="1"/>
  <c r="AU13" i="1"/>
  <c r="AR13" i="1"/>
  <c r="AS13" i="1" s="1"/>
  <c r="AP13" i="1"/>
  <c r="AN13" i="1"/>
  <c r="AM13" i="1"/>
  <c r="AK13" i="1"/>
  <c r="AH13" i="1"/>
  <c r="AI13" i="1" s="1"/>
  <c r="AF13" i="1"/>
  <c r="AD13" i="1"/>
  <c r="AC13" i="1"/>
  <c r="AA13" i="1"/>
  <c r="X13" i="1"/>
  <c r="Y13" i="1" s="1"/>
  <c r="V13" i="1"/>
  <c r="T13" i="1"/>
  <c r="S13" i="1"/>
  <c r="Q13" i="1"/>
  <c r="N13" i="1"/>
  <c r="O13" i="1" s="1"/>
  <c r="L13" i="1"/>
  <c r="J13" i="1"/>
  <c r="I13" i="1"/>
  <c r="G13" i="1"/>
  <c r="E13" i="1"/>
  <c r="CP12" i="1"/>
  <c r="CN12" i="1"/>
  <c r="CI12" i="1"/>
  <c r="CK12" i="1" s="1"/>
  <c r="CL12" i="1" s="1"/>
  <c r="CD12" i="1"/>
  <c r="CF12" i="1" s="1"/>
  <c r="CG12" i="1" s="1"/>
  <c r="CA12" i="1"/>
  <c r="CB12" i="1" s="1"/>
  <c r="BY12" i="1"/>
  <c r="BV12" i="1"/>
  <c r="BW12" i="1" s="1"/>
  <c r="BT12" i="1"/>
  <c r="BQ12" i="1"/>
  <c r="BR12" i="1" s="1"/>
  <c r="BO12" i="1"/>
  <c r="BJ12" i="1"/>
  <c r="BL12" i="1" s="1"/>
  <c r="BM12" i="1" s="1"/>
  <c r="BE12" i="1"/>
  <c r="BG12" i="1" s="1"/>
  <c r="BH12" i="1" s="1"/>
  <c r="AZ12" i="1"/>
  <c r="BB12" i="1" s="1"/>
  <c r="BC12" i="1" s="1"/>
  <c r="AU12" i="1"/>
  <c r="AW12" i="1" s="1"/>
  <c r="AX12" i="1" s="1"/>
  <c r="AP12" i="1"/>
  <c r="AR12" i="1" s="1"/>
  <c r="AS12" i="1" s="1"/>
  <c r="AM12" i="1"/>
  <c r="AN12" i="1" s="1"/>
  <c r="AK12" i="1"/>
  <c r="AH12" i="1"/>
  <c r="AI12" i="1" s="1"/>
  <c r="AF12" i="1"/>
  <c r="AC12" i="1"/>
  <c r="AD12" i="1" s="1"/>
  <c r="AA12" i="1"/>
  <c r="V12" i="1"/>
  <c r="X12" i="1" s="1"/>
  <c r="Y12" i="1" s="1"/>
  <c r="Q12" i="1"/>
  <c r="S12" i="1" s="1"/>
  <c r="T12" i="1" s="1"/>
  <c r="L12" i="1"/>
  <c r="N12" i="1" s="1"/>
  <c r="O12" i="1" s="1"/>
  <c r="G12" i="1"/>
  <c r="I12" i="1" s="1"/>
  <c r="J12" i="1" s="1"/>
  <c r="E12" i="1"/>
  <c r="CP11" i="1"/>
  <c r="CL11" i="1"/>
  <c r="CK11" i="1"/>
  <c r="CG11" i="1"/>
  <c r="CF11" i="1"/>
  <c r="CB11" i="1"/>
  <c r="CA11" i="1"/>
  <c r="BV11" i="1"/>
  <c r="BW11" i="1" s="1"/>
  <c r="BR11" i="1"/>
  <c r="BQ11" i="1"/>
  <c r="BM11" i="1"/>
  <c r="BL11" i="1"/>
  <c r="BH11" i="1"/>
  <c r="BG11" i="1"/>
  <c r="BB11" i="1"/>
  <c r="BC11" i="1" s="1"/>
  <c r="AX11" i="1"/>
  <c r="AW11" i="1"/>
  <c r="AS11" i="1"/>
  <c r="AR11" i="1"/>
  <c r="AN11" i="1"/>
  <c r="AM11" i="1"/>
  <c r="AH11" i="1"/>
  <c r="AI11" i="1" s="1"/>
  <c r="AD11" i="1"/>
  <c r="AC11" i="1"/>
  <c r="Y11" i="1"/>
  <c r="X11" i="1"/>
  <c r="T11" i="1"/>
  <c r="S11" i="1"/>
  <c r="N11" i="1"/>
  <c r="O11" i="1" s="1"/>
  <c r="J11" i="1"/>
  <c r="I11" i="1"/>
  <c r="E11" i="1"/>
</calcChain>
</file>

<file path=xl/sharedStrings.xml><?xml version="1.0" encoding="utf-8"?>
<sst xmlns="http://schemas.openxmlformats.org/spreadsheetml/2006/main" count="213" uniqueCount="49">
  <si>
    <t>NO</t>
  </si>
  <si>
    <t>NAMA PUSKESMAS</t>
  </si>
  <si>
    <t>KELURAHAN</t>
  </si>
  <si>
    <t>SASARAN</t>
  </si>
  <si>
    <t>K1</t>
  </si>
  <si>
    <t>K4</t>
  </si>
  <si>
    <t>K5</t>
  </si>
  <si>
    <t>K6 (IBU HAMIL)</t>
  </si>
  <si>
    <t>DETEKSI RISIKO TINGGI OLEH MASYARAKAT</t>
  </si>
  <si>
    <t>DETEKSI RISIKO TINGGI OLEH NAKES</t>
  </si>
  <si>
    <t>KOMPLIKASI KEBIDANAN YG DITANGANI</t>
  </si>
  <si>
    <t>PERSALINAN OLEH NAKES</t>
  </si>
  <si>
    <t>PERSALINAN NAKES DI FASILITAS KESEHATAN</t>
  </si>
  <si>
    <t>PELAYANAN IBU NIFAS</t>
  </si>
  <si>
    <t>PERKIRAAN PERSALINAN BULAN DEPAN (HPL)</t>
  </si>
  <si>
    <t>K1 Akses</t>
  </si>
  <si>
    <t>K1 Murni</t>
  </si>
  <si>
    <t>K1 Oleh Dokter</t>
  </si>
  <si>
    <t>K1 dengan USG</t>
  </si>
  <si>
    <t>K5 Oleh Dokter</t>
  </si>
  <si>
    <t>K5 Dengan USG</t>
  </si>
  <si>
    <t>KF 1</t>
  </si>
  <si>
    <t>KF 2</t>
  </si>
  <si>
    <t xml:space="preserve">KF 3 </t>
  </si>
  <si>
    <t>KF 4</t>
  </si>
  <si>
    <t>BUMIL</t>
  </si>
  <si>
    <t>BULIN / BUFAS</t>
  </si>
  <si>
    <t>PENC</t>
  </si>
  <si>
    <t>KUMUL</t>
  </si>
  <si>
    <t>R</t>
  </si>
  <si>
    <t>RISTI</t>
  </si>
  <si>
    <t>BLN</t>
  </si>
  <si>
    <t>JML</t>
  </si>
  <si>
    <t>%</t>
  </si>
  <si>
    <t>LALU</t>
  </si>
  <si>
    <t>INI</t>
  </si>
  <si>
    <t>Buring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</si>
  <si>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</si>
  <si>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</si>
  <si>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</si>
  <si>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</si>
  <si>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</si>
  <si>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</si>
  <si>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</si>
  <si>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</si>
  <si>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</t>
  </si>
  <si>
    <t>OKT</t>
  </si>
  <si>
    <t>NOV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</si>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</sst>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 Narrow"/>
    </font>
    <font>
      <b/>
      <sz val="8"/>
      <color theme="1"/>
      <name val="Arial Narrow"/>
    </font>
    <font>
      <sz val="10"/>
      <name val="Arial"/>
    </font>
    <font>
      <sz val="10"/>
      <color theme="1"/>
      <name val="Arial Narrow"/>
    </font>
    <font>
      <sz val="8"/>
      <color theme="1"/>
      <name val="Arial Narrow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0" fillId="0" borderId="0" xfId="0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2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5" xfId="0" applyFont="1" applyBorder="1"/>
    <xf numFmtId="9" fontId="2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right"/>
    </xf>
    <xf numFmtId="0" fontId="4" fillId="4" borderId="18" xfId="0" applyFont="1" applyFill="1" applyBorder="1"/>
    <xf numFmtId="0" fontId="4" fillId="5" borderId="19" xfId="0" applyFont="1" applyFill="1" applyBorder="1"/>
    <xf numFmtId="164" fontId="4" fillId="3" borderId="17" xfId="0" applyNumberFormat="1" applyFont="1" applyFill="1" applyBorder="1" applyAlignment="1">
      <alignment horizontal="center" vertical="center" wrapText="1"/>
    </xf>
    <xf numFmtId="164" fontId="4" fillId="6" borderId="17" xfId="0" applyNumberFormat="1" applyFont="1" applyFill="1" applyBorder="1"/>
    <xf numFmtId="0" fontId="4" fillId="7" borderId="17" xfId="0" applyFont="1" applyFill="1" applyBorder="1"/>
    <xf numFmtId="0" fontId="4" fillId="0" borderId="20" xfId="0" applyFont="1" applyBorder="1"/>
    <xf numFmtId="164" fontId="4" fillId="0" borderId="17" xfId="0" applyNumberFormat="1" applyFont="1" applyBorder="1"/>
    <xf numFmtId="0" fontId="4" fillId="7" borderId="18" xfId="0" applyFont="1" applyFill="1" applyBorder="1"/>
    <xf numFmtId="0" fontId="4" fillId="0" borderId="19" xfId="0" applyFont="1" applyBorder="1"/>
    <xf numFmtId="0" fontId="4" fillId="5" borderId="21" xfId="0" applyFont="1" applyFill="1" applyBorder="1"/>
    <xf numFmtId="0" fontId="4" fillId="3" borderId="17" xfId="0" applyFont="1" applyFill="1" applyBorder="1"/>
    <xf numFmtId="0" fontId="4" fillId="0" borderId="17" xfId="0" applyFont="1" applyBorder="1"/>
    <xf numFmtId="0" fontId="4" fillId="5" borderId="19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164" fontId="6" fillId="5" borderId="19" xfId="0" applyNumberFormat="1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164" fontId="6" fillId="6" borderId="17" xfId="0" applyNumberFormat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164" fontId="6" fillId="0" borderId="17" xfId="0" applyNumberFormat="1" applyFont="1" applyBorder="1"/>
    <xf numFmtId="0" fontId="6" fillId="7" borderId="17" xfId="0" applyFont="1" applyFill="1" applyBorder="1"/>
    <xf numFmtId="0" fontId="6" fillId="0" borderId="23" xfId="0" applyFont="1" applyBorder="1" applyAlignment="1">
      <alignment vertical="center"/>
    </xf>
    <xf numFmtId="164" fontId="6" fillId="5" borderId="21" xfId="0" applyNumberFormat="1" applyFont="1" applyFill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0" xfId="0" applyFont="1" applyBorder="1"/>
    <xf numFmtId="0" fontId="4" fillId="5" borderId="24" xfId="0" applyFont="1" applyFill="1" applyBorder="1"/>
    <xf numFmtId="164" fontId="4" fillId="6" borderId="18" xfId="0" applyNumberFormat="1" applyFont="1" applyFill="1" applyBorder="1"/>
    <xf numFmtId="164" fontId="4" fillId="5" borderId="24" xfId="0" applyNumberFormat="1" applyFont="1" applyFill="1" applyBorder="1"/>
    <xf numFmtId="0" fontId="4" fillId="0" borderId="23" xfId="0" applyFont="1" applyBorder="1"/>
    <xf numFmtId="0" fontId="4" fillId="5" borderId="25" xfId="0" applyFont="1" applyFill="1" applyBorder="1"/>
    <xf numFmtId="0" fontId="4" fillId="6" borderId="18" xfId="0" applyFont="1" applyFill="1" applyBorder="1"/>
    <xf numFmtId="0" fontId="4" fillId="0" borderId="2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%202025/01.%20PWS%20IBU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REKAP JAN"/>
      <sheetName val="FEB"/>
      <sheetName val="REKAP FEB"/>
      <sheetName val="MAR"/>
      <sheetName val="REKAP MAR"/>
      <sheetName val="APR"/>
      <sheetName val="REKAP APR"/>
      <sheetName val="MEI"/>
      <sheetName val="REKAP MEI"/>
      <sheetName val="JUN"/>
      <sheetName val="REKAP JUN"/>
      <sheetName val="JUL"/>
      <sheetName val="REKAP JUL"/>
      <sheetName val="AGT"/>
      <sheetName val="REKAP AGT"/>
      <sheetName val="SEP"/>
      <sheetName val="REKAP SEP"/>
      <sheetName val="OKT"/>
      <sheetName val="REKAP OKT"/>
      <sheetName val="NOV"/>
      <sheetName val="REKAP NOV"/>
      <sheetName val="DES"/>
      <sheetName val="REKAP DES"/>
    </sheetNames>
    <sheetDataSet>
      <sheetData sheetId="0">
        <row r="12">
          <cell r="I12">
            <v>9</v>
          </cell>
          <cell r="N12">
            <v>14</v>
          </cell>
          <cell r="S12">
            <v>19</v>
          </cell>
          <cell r="X12">
            <v>24</v>
          </cell>
          <cell r="AC12">
            <v>29</v>
          </cell>
          <cell r="AH12">
            <v>34</v>
          </cell>
          <cell r="AM12">
            <v>39</v>
          </cell>
          <cell r="AR12">
            <v>44</v>
          </cell>
          <cell r="AW12">
            <v>49</v>
          </cell>
          <cell r="BB12">
            <v>54</v>
          </cell>
          <cell r="BG12">
            <v>59</v>
          </cell>
          <cell r="BL12">
            <v>64</v>
          </cell>
          <cell r="BQ12">
            <v>69</v>
          </cell>
          <cell r="BV12">
            <v>74</v>
          </cell>
          <cell r="CA12">
            <v>79</v>
          </cell>
          <cell r="CF12">
            <v>84</v>
          </cell>
          <cell r="CK12">
            <v>89</v>
          </cell>
          <cell r="CO12">
            <v>93</v>
          </cell>
          <cell r="CP12">
            <v>94</v>
          </cell>
        </row>
      </sheetData>
      <sheetData sheetId="1"/>
      <sheetData sheetId="2">
        <row r="13">
          <cell r="H13">
            <v>6</v>
          </cell>
          <cell r="I13">
            <v>12</v>
          </cell>
          <cell r="M13">
            <v>5</v>
          </cell>
          <cell r="N13">
            <v>11</v>
          </cell>
          <cell r="R13">
            <v>5</v>
          </cell>
          <cell r="S13">
            <v>11</v>
          </cell>
          <cell r="W13">
            <v>4</v>
          </cell>
          <cell r="X13">
            <v>10</v>
          </cell>
          <cell r="AC13">
            <v>9</v>
          </cell>
          <cell r="AG13">
            <v>8</v>
          </cell>
          <cell r="AH13">
            <v>15</v>
          </cell>
          <cell r="AL13">
            <v>8</v>
          </cell>
          <cell r="AM13">
            <v>15</v>
          </cell>
          <cell r="AQ13">
            <v>8</v>
          </cell>
          <cell r="AR13">
            <v>15</v>
          </cell>
          <cell r="AV13">
            <v>1</v>
          </cell>
          <cell r="AW13">
            <v>3</v>
          </cell>
          <cell r="BA13">
            <v>3</v>
          </cell>
          <cell r="BB13">
            <v>6</v>
          </cell>
          <cell r="BF13">
            <v>2</v>
          </cell>
          <cell r="BG13">
            <v>3</v>
          </cell>
          <cell r="BK13">
            <v>5</v>
          </cell>
          <cell r="BL13">
            <v>7</v>
          </cell>
          <cell r="BP13">
            <v>5</v>
          </cell>
          <cell r="BQ13">
            <v>7</v>
          </cell>
          <cell r="BU13">
            <v>5</v>
          </cell>
          <cell r="BV13">
            <v>7</v>
          </cell>
          <cell r="BZ13">
            <v>5</v>
          </cell>
          <cell r="CA13">
            <v>7</v>
          </cell>
          <cell r="CE13">
            <v>5</v>
          </cell>
          <cell r="CF13">
            <v>9</v>
          </cell>
          <cell r="CJ13">
            <v>5</v>
          </cell>
          <cell r="CK13">
            <v>8</v>
          </cell>
          <cell r="CP13">
            <v>6</v>
          </cell>
        </row>
      </sheetData>
      <sheetData sheetId="3"/>
      <sheetData sheetId="4">
        <row r="14">
          <cell r="H14">
            <v>3</v>
          </cell>
          <cell r="I14">
            <v>18</v>
          </cell>
          <cell r="M14">
            <v>0</v>
          </cell>
          <cell r="N14">
            <v>5</v>
          </cell>
          <cell r="R14">
            <v>3</v>
          </cell>
          <cell r="S14">
            <v>18</v>
          </cell>
          <cell r="W14">
            <v>3</v>
          </cell>
          <cell r="X14">
            <v>12</v>
          </cell>
          <cell r="AB14">
            <v>3</v>
          </cell>
          <cell r="AC14">
            <v>11</v>
          </cell>
          <cell r="AG14">
            <v>1</v>
          </cell>
          <cell r="AH14">
            <v>10</v>
          </cell>
          <cell r="AL14">
            <v>1</v>
          </cell>
          <cell r="AM14">
            <v>9</v>
          </cell>
          <cell r="AQ14">
            <v>1</v>
          </cell>
          <cell r="AR14">
            <v>6</v>
          </cell>
          <cell r="AV14">
            <v>0</v>
          </cell>
          <cell r="AW14">
            <v>6</v>
          </cell>
          <cell r="BA14">
            <v>1</v>
          </cell>
          <cell r="BB14">
            <v>2</v>
          </cell>
          <cell r="BF14">
            <v>1</v>
          </cell>
          <cell r="BG14">
            <v>4</v>
          </cell>
          <cell r="BK14">
            <v>2</v>
          </cell>
          <cell r="BL14">
            <v>14</v>
          </cell>
          <cell r="BP14">
            <v>2</v>
          </cell>
          <cell r="BQ14">
            <v>14</v>
          </cell>
          <cell r="BU14">
            <v>2</v>
          </cell>
          <cell r="BV14">
            <v>14</v>
          </cell>
          <cell r="BZ14">
            <v>2</v>
          </cell>
          <cell r="CA14">
            <v>14</v>
          </cell>
          <cell r="CE14">
            <v>2</v>
          </cell>
          <cell r="CF14">
            <v>12</v>
          </cell>
          <cell r="CJ14">
            <v>2</v>
          </cell>
          <cell r="CK14">
            <v>11</v>
          </cell>
          <cell r="CO14">
            <v>0</v>
          </cell>
          <cell r="CP14">
            <v>6</v>
          </cell>
        </row>
      </sheetData>
      <sheetData sheetId="5"/>
      <sheetData sheetId="6">
        <row r="15">
          <cell r="H15">
            <v>12</v>
          </cell>
          <cell r="I15">
            <v>24</v>
          </cell>
          <cell r="M15">
            <v>5</v>
          </cell>
          <cell r="N15">
            <v>13</v>
          </cell>
          <cell r="R15">
            <v>5</v>
          </cell>
          <cell r="S15">
            <v>15</v>
          </cell>
          <cell r="W15">
            <v>5</v>
          </cell>
          <cell r="X15">
            <v>15</v>
          </cell>
          <cell r="AB15">
            <v>5</v>
          </cell>
          <cell r="AC15">
            <v>18</v>
          </cell>
          <cell r="AG15">
            <v>3</v>
          </cell>
          <cell r="AH15">
            <v>16</v>
          </cell>
          <cell r="AL15">
            <v>3</v>
          </cell>
          <cell r="AM15">
            <v>16</v>
          </cell>
          <cell r="AQ15">
            <v>5</v>
          </cell>
          <cell r="AR15">
            <v>18</v>
          </cell>
          <cell r="AV15">
            <v>0</v>
          </cell>
          <cell r="AW15">
            <v>1</v>
          </cell>
          <cell r="BA15">
            <v>3</v>
          </cell>
          <cell r="BB15">
            <v>5</v>
          </cell>
          <cell r="BF15">
            <v>5</v>
          </cell>
          <cell r="BG15">
            <v>8</v>
          </cell>
          <cell r="BK15">
            <v>5</v>
          </cell>
          <cell r="BL15">
            <v>21</v>
          </cell>
          <cell r="BP15">
            <v>5</v>
          </cell>
          <cell r="BQ15">
            <v>21</v>
          </cell>
          <cell r="BU15">
            <v>5</v>
          </cell>
          <cell r="BV15">
            <v>21</v>
          </cell>
          <cell r="BZ15">
            <v>3</v>
          </cell>
          <cell r="CA15">
            <v>14</v>
          </cell>
          <cell r="CE15">
            <v>3</v>
          </cell>
          <cell r="CF15">
            <v>11</v>
          </cell>
          <cell r="CJ15">
            <v>3</v>
          </cell>
          <cell r="CK15">
            <v>11</v>
          </cell>
          <cell r="CO15">
            <v>3</v>
          </cell>
          <cell r="CP15">
            <v>8</v>
          </cell>
        </row>
      </sheetData>
      <sheetData sheetId="7"/>
      <sheetData sheetId="8">
        <row r="16">
          <cell r="H16">
            <v>7</v>
          </cell>
          <cell r="I16">
            <v>39</v>
          </cell>
          <cell r="M16">
            <v>1</v>
          </cell>
          <cell r="N16">
            <v>15</v>
          </cell>
          <cell r="R16">
            <v>3</v>
          </cell>
          <cell r="S16">
            <v>31</v>
          </cell>
          <cell r="X16">
            <v>27</v>
          </cell>
          <cell r="AB16">
            <v>3</v>
          </cell>
          <cell r="AC16">
            <v>32</v>
          </cell>
          <cell r="AG16">
            <v>2</v>
          </cell>
          <cell r="AH16">
            <v>34</v>
          </cell>
          <cell r="AL16">
            <v>2</v>
          </cell>
          <cell r="AM16">
            <v>33</v>
          </cell>
          <cell r="AQ16">
            <v>7</v>
          </cell>
          <cell r="AR16">
            <v>34</v>
          </cell>
          <cell r="AV16">
            <v>1</v>
          </cell>
          <cell r="AW16">
            <v>4</v>
          </cell>
          <cell r="BA16">
            <v>2</v>
          </cell>
          <cell r="BB16">
            <v>9</v>
          </cell>
          <cell r="BF16">
            <v>0</v>
          </cell>
          <cell r="BG16">
            <v>3</v>
          </cell>
          <cell r="BK16">
            <v>7</v>
          </cell>
          <cell r="BL16">
            <v>39</v>
          </cell>
          <cell r="BP16">
            <v>7</v>
          </cell>
          <cell r="BQ16">
            <v>39</v>
          </cell>
          <cell r="BU16">
            <v>7</v>
          </cell>
          <cell r="BV16">
            <v>39</v>
          </cell>
          <cell r="BZ16">
            <v>7</v>
          </cell>
          <cell r="CA16">
            <v>39</v>
          </cell>
          <cell r="CE16">
            <v>5</v>
          </cell>
          <cell r="CF16">
            <v>32</v>
          </cell>
          <cell r="CJ16">
            <v>5</v>
          </cell>
          <cell r="CK16">
            <v>32</v>
          </cell>
          <cell r="CO16">
            <v>7</v>
          </cell>
          <cell r="CP16">
            <v>24</v>
          </cell>
        </row>
        <row r="17">
          <cell r="H17">
            <v>38</v>
          </cell>
          <cell r="I17">
            <v>156</v>
          </cell>
          <cell r="M17">
            <v>10</v>
          </cell>
          <cell r="N17">
            <v>67</v>
          </cell>
          <cell r="R17">
            <v>20</v>
          </cell>
          <cell r="S17">
            <v>109</v>
          </cell>
          <cell r="W17">
            <v>17</v>
          </cell>
          <cell r="X17">
            <v>94</v>
          </cell>
          <cell r="AB17">
            <v>19</v>
          </cell>
          <cell r="AC17">
            <v>94</v>
          </cell>
          <cell r="AG17">
            <v>11</v>
          </cell>
          <cell r="AH17">
            <v>96</v>
          </cell>
          <cell r="AL17">
            <v>11</v>
          </cell>
          <cell r="AM17">
            <v>94</v>
          </cell>
          <cell r="AQ17">
            <v>14</v>
          </cell>
          <cell r="AR17">
            <v>92</v>
          </cell>
          <cell r="AV17">
            <v>7</v>
          </cell>
          <cell r="AW17">
            <v>27</v>
          </cell>
          <cell r="BA17">
            <v>9</v>
          </cell>
          <cell r="BB17">
            <v>38</v>
          </cell>
          <cell r="BF17">
            <v>5</v>
          </cell>
          <cell r="BG17">
            <v>27</v>
          </cell>
          <cell r="BK17">
            <v>18</v>
          </cell>
          <cell r="BL17">
            <v>113</v>
          </cell>
          <cell r="BP17">
            <v>18</v>
          </cell>
          <cell r="BQ17">
            <v>113</v>
          </cell>
          <cell r="BU17">
            <v>18</v>
          </cell>
          <cell r="BV17">
            <v>113</v>
          </cell>
          <cell r="BZ17">
            <v>18</v>
          </cell>
          <cell r="CA17">
            <v>108</v>
          </cell>
          <cell r="CE17">
            <v>19</v>
          </cell>
          <cell r="CF17">
            <v>99</v>
          </cell>
          <cell r="CJ17">
            <v>18</v>
          </cell>
          <cell r="CK17">
            <v>95</v>
          </cell>
          <cell r="CO17">
            <v>13</v>
          </cell>
          <cell r="CP17">
            <v>58</v>
          </cell>
        </row>
      </sheetData>
      <sheetData sheetId="9"/>
      <sheetData sheetId="10"/>
      <sheetData sheetId="11"/>
      <sheetData sheetId="12">
        <row r="18">
          <cell r="I18">
            <v>0</v>
          </cell>
          <cell r="N18">
            <v>0</v>
          </cell>
          <cell r="S18">
            <v>0</v>
          </cell>
          <cell r="X18">
            <v>0</v>
          </cell>
          <cell r="AC18">
            <v>0</v>
          </cell>
          <cell r="AH18">
            <v>0</v>
          </cell>
          <cell r="AM18">
            <v>0</v>
          </cell>
          <cell r="AR18">
            <v>0</v>
          </cell>
          <cell r="AW18">
            <v>0</v>
          </cell>
          <cell r="BB18">
            <v>0</v>
          </cell>
          <cell r="BG18">
            <v>0</v>
          </cell>
          <cell r="BL18">
            <v>0</v>
          </cell>
          <cell r="BQ18">
            <v>0</v>
          </cell>
          <cell r="BV18">
            <v>0</v>
          </cell>
          <cell r="CA18">
            <v>0</v>
          </cell>
          <cell r="CF18">
            <v>0</v>
          </cell>
          <cell r="CK18">
            <v>0</v>
          </cell>
          <cell r="CP18">
            <v>0</v>
          </cell>
        </row>
      </sheetData>
      <sheetData sheetId="13"/>
      <sheetData sheetId="14">
        <row r="19">
          <cell r="I19">
            <v>0</v>
          </cell>
          <cell r="N19">
            <v>0</v>
          </cell>
          <cell r="S19">
            <v>0</v>
          </cell>
          <cell r="X19">
            <v>0</v>
          </cell>
          <cell r="AC19">
            <v>0</v>
          </cell>
          <cell r="AH19">
            <v>0</v>
          </cell>
          <cell r="AM19">
            <v>0</v>
          </cell>
          <cell r="AR19">
            <v>0</v>
          </cell>
          <cell r="AW19">
            <v>0</v>
          </cell>
          <cell r="BB19">
            <v>0</v>
          </cell>
          <cell r="BG19">
            <v>0</v>
          </cell>
          <cell r="BL19">
            <v>0</v>
          </cell>
          <cell r="BQ19">
            <v>0</v>
          </cell>
          <cell r="BV19">
            <v>0</v>
          </cell>
          <cell r="CA19">
            <v>0</v>
          </cell>
          <cell r="CF19">
            <v>0</v>
          </cell>
          <cell r="CK19">
            <v>0</v>
          </cell>
          <cell r="CP19">
            <v>0</v>
          </cell>
        </row>
      </sheetData>
      <sheetData sheetId="15"/>
      <sheetData sheetId="16">
        <row r="20">
          <cell r="H20">
            <v>27</v>
          </cell>
          <cell r="I20">
            <v>277</v>
          </cell>
          <cell r="M20">
            <v>16</v>
          </cell>
          <cell r="N20">
            <v>157</v>
          </cell>
          <cell r="R20">
            <v>26</v>
          </cell>
          <cell r="S20">
            <v>214</v>
          </cell>
          <cell r="W20">
            <v>26</v>
          </cell>
          <cell r="X20">
            <v>192</v>
          </cell>
          <cell r="AB20">
            <v>50</v>
          </cell>
          <cell r="AC20">
            <v>219</v>
          </cell>
          <cell r="AG20">
            <v>34</v>
          </cell>
          <cell r="AH20">
            <v>215</v>
          </cell>
          <cell r="AL20">
            <v>32</v>
          </cell>
          <cell r="AM20">
            <v>210</v>
          </cell>
          <cell r="AQ20">
            <v>24</v>
          </cell>
          <cell r="AR20">
            <v>214</v>
          </cell>
          <cell r="AV20">
            <v>9</v>
          </cell>
          <cell r="AW20">
            <v>47</v>
          </cell>
          <cell r="BA20">
            <v>8</v>
          </cell>
          <cell r="BB20">
            <v>70</v>
          </cell>
          <cell r="BF20">
            <v>4</v>
          </cell>
          <cell r="BG20">
            <v>42</v>
          </cell>
          <cell r="BK20">
            <v>24</v>
          </cell>
          <cell r="BL20">
            <v>214</v>
          </cell>
          <cell r="BP20">
            <v>24</v>
          </cell>
          <cell r="BQ20">
            <v>214</v>
          </cell>
          <cell r="BU20">
            <v>24</v>
          </cell>
          <cell r="BV20">
            <v>212</v>
          </cell>
          <cell r="BZ20">
            <v>25</v>
          </cell>
          <cell r="CA20">
            <v>210</v>
          </cell>
          <cell r="CE20">
            <v>18</v>
          </cell>
          <cell r="CF20">
            <v>198</v>
          </cell>
          <cell r="CJ20">
            <v>23</v>
          </cell>
          <cell r="CK20">
            <v>197</v>
          </cell>
          <cell r="CO20">
            <v>12</v>
          </cell>
          <cell r="CP20">
            <v>103</v>
          </cell>
        </row>
      </sheetData>
      <sheetData sheetId="17"/>
      <sheetData sheetId="18">
        <row r="21">
          <cell r="I21">
            <v>0</v>
          </cell>
          <cell r="N21">
            <v>0</v>
          </cell>
          <cell r="S21">
            <v>0</v>
          </cell>
          <cell r="X21">
            <v>0</v>
          </cell>
          <cell r="AC21">
            <v>0</v>
          </cell>
          <cell r="AH21">
            <v>0</v>
          </cell>
          <cell r="AM21">
            <v>0</v>
          </cell>
          <cell r="AR21">
            <v>0</v>
          </cell>
          <cell r="AW21">
            <v>0</v>
          </cell>
          <cell r="BB21">
            <v>0</v>
          </cell>
          <cell r="BG21">
            <v>0</v>
          </cell>
          <cell r="BL21">
            <v>0</v>
          </cell>
          <cell r="BQ21">
            <v>0</v>
          </cell>
          <cell r="BV21">
            <v>0</v>
          </cell>
          <cell r="CA21">
            <v>0</v>
          </cell>
          <cell r="CF21">
            <v>0</v>
          </cell>
          <cell r="CK21">
            <v>0</v>
          </cell>
          <cell r="CP21">
            <v>0</v>
          </cell>
        </row>
      </sheetData>
      <sheetData sheetId="19"/>
      <sheetData sheetId="20">
        <row r="22">
          <cell r="I22">
            <v>0</v>
          </cell>
          <cell r="N22">
            <v>0</v>
          </cell>
          <cell r="S22">
            <v>0</v>
          </cell>
          <cell r="X22">
            <v>0</v>
          </cell>
          <cell r="AC22">
            <v>0</v>
          </cell>
          <cell r="AH22">
            <v>0</v>
          </cell>
          <cell r="AM22">
            <v>0</v>
          </cell>
          <cell r="AR22">
            <v>0</v>
          </cell>
          <cell r="AW22">
            <v>0</v>
          </cell>
          <cell r="BB22">
            <v>0</v>
          </cell>
          <cell r="BG22">
            <v>0</v>
          </cell>
          <cell r="BL22">
            <v>0</v>
          </cell>
          <cell r="BQ22">
            <v>0</v>
          </cell>
          <cell r="BV22">
            <v>0</v>
          </cell>
          <cell r="CA22">
            <v>0</v>
          </cell>
          <cell r="CF22">
            <v>0</v>
          </cell>
          <cell r="CK22">
            <v>0</v>
          </cell>
          <cell r="CP22">
            <v>0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1E9E-3C7D-4771-9B2D-4964E9CC71B6}">
  <dimension ref="A2:CP22"/>
  <sheetViews>
    <sheetView tabSelected="1" topLeftCell="A8" workbookViewId="0">
      <selection activeCell="A22" sqref="A22:XFD22"/>
    </sheetView>
  </sheetViews>
  <sheetFormatPr defaultRowHeight="14.5" x14ac:dyDescent="0.35"/>
  <sheetData>
    <row r="2" spans="1:94" ht="15" thickBot="1" x14ac:dyDescent="0.4"/>
    <row r="3" spans="1:94" ht="13.5" customHeight="1" thickBot="1" x14ac:dyDescent="0.4">
      <c r="A3" s="1" t="s">
        <v>0</v>
      </c>
      <c r="B3" s="2" t="s">
        <v>1</v>
      </c>
      <c r="C3" s="1" t="s">
        <v>2</v>
      </c>
      <c r="D3" s="3" t="s">
        <v>3</v>
      </c>
      <c r="E3" s="4"/>
      <c r="F3" s="5"/>
      <c r="G3" s="6" t="s">
        <v>4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3" t="s">
        <v>5</v>
      </c>
      <c r="AB3" s="4"/>
      <c r="AC3" s="4"/>
      <c r="AD3" s="4"/>
      <c r="AE3" s="5"/>
      <c r="AF3" s="6" t="s">
        <v>6</v>
      </c>
      <c r="AG3" s="7"/>
      <c r="AH3" s="7"/>
      <c r="AI3" s="7"/>
      <c r="AJ3" s="7"/>
      <c r="AK3" s="7"/>
      <c r="AL3" s="7"/>
      <c r="AM3" s="7"/>
      <c r="AN3" s="7"/>
      <c r="AO3" s="8"/>
      <c r="AP3" s="3" t="s">
        <v>7</v>
      </c>
      <c r="AQ3" s="4"/>
      <c r="AR3" s="4"/>
      <c r="AS3" s="4"/>
      <c r="AT3" s="5"/>
      <c r="AU3" s="9" t="s">
        <v>8</v>
      </c>
      <c r="AV3" s="4"/>
      <c r="AW3" s="4"/>
      <c r="AX3" s="4"/>
      <c r="AY3" s="5"/>
      <c r="AZ3" s="9" t="s">
        <v>9</v>
      </c>
      <c r="BA3" s="4"/>
      <c r="BB3" s="4"/>
      <c r="BC3" s="4"/>
      <c r="BD3" s="5"/>
      <c r="BE3" s="9" t="s">
        <v>10</v>
      </c>
      <c r="BF3" s="4"/>
      <c r="BG3" s="4"/>
      <c r="BH3" s="4"/>
      <c r="BI3" s="5"/>
      <c r="BJ3" s="9" t="s">
        <v>11</v>
      </c>
      <c r="BK3" s="4"/>
      <c r="BL3" s="4"/>
      <c r="BM3" s="4"/>
      <c r="BN3" s="5"/>
      <c r="BO3" s="9" t="s">
        <v>12</v>
      </c>
      <c r="BP3" s="4"/>
      <c r="BQ3" s="4"/>
      <c r="BR3" s="4"/>
      <c r="BS3" s="5"/>
      <c r="BT3" s="3" t="s">
        <v>13</v>
      </c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5"/>
      <c r="CN3" s="9" t="s">
        <v>14</v>
      </c>
      <c r="CO3" s="4"/>
      <c r="CP3" s="5"/>
    </row>
    <row r="4" spans="1:94" ht="13.5" customHeight="1" thickBot="1" x14ac:dyDescent="0.4">
      <c r="A4" s="10"/>
      <c r="B4" s="10"/>
      <c r="C4" s="10"/>
      <c r="D4" s="11"/>
      <c r="E4" s="12"/>
      <c r="F4" s="13"/>
      <c r="G4" s="3" t="s">
        <v>15</v>
      </c>
      <c r="H4" s="4"/>
      <c r="I4" s="4"/>
      <c r="J4" s="4"/>
      <c r="K4" s="5"/>
      <c r="L4" s="3" t="s">
        <v>16</v>
      </c>
      <c r="M4" s="4"/>
      <c r="N4" s="4"/>
      <c r="O4" s="4"/>
      <c r="P4" s="5"/>
      <c r="Q4" s="3" t="s">
        <v>17</v>
      </c>
      <c r="R4" s="4"/>
      <c r="S4" s="4"/>
      <c r="T4" s="4"/>
      <c r="U4" s="5"/>
      <c r="V4" s="3" t="s">
        <v>18</v>
      </c>
      <c r="W4" s="4"/>
      <c r="X4" s="4"/>
      <c r="Y4" s="4"/>
      <c r="Z4" s="5"/>
      <c r="AA4" s="11"/>
      <c r="AB4" s="12"/>
      <c r="AC4" s="12"/>
      <c r="AD4" s="12"/>
      <c r="AE4" s="13"/>
      <c r="AF4" s="3" t="s">
        <v>19</v>
      </c>
      <c r="AG4" s="4"/>
      <c r="AH4" s="4"/>
      <c r="AI4" s="4"/>
      <c r="AJ4" s="5"/>
      <c r="AK4" s="3" t="s">
        <v>20</v>
      </c>
      <c r="AL4" s="4"/>
      <c r="AM4" s="4"/>
      <c r="AN4" s="4"/>
      <c r="AO4" s="5"/>
      <c r="AP4" s="11"/>
      <c r="AQ4" s="12"/>
      <c r="AR4" s="12"/>
      <c r="AS4" s="12"/>
      <c r="AT4" s="13"/>
      <c r="AU4" s="11"/>
      <c r="AV4" s="12"/>
      <c r="AW4" s="12"/>
      <c r="AX4" s="12"/>
      <c r="AY4" s="13"/>
      <c r="AZ4" s="11"/>
      <c r="BA4" s="12"/>
      <c r="BB4" s="12"/>
      <c r="BC4" s="12"/>
      <c r="BD4" s="13"/>
      <c r="BE4" s="11"/>
      <c r="BF4" s="12"/>
      <c r="BG4" s="12"/>
      <c r="BH4" s="12"/>
      <c r="BI4" s="13"/>
      <c r="BJ4" s="11"/>
      <c r="BK4" s="12"/>
      <c r="BL4" s="12"/>
      <c r="BM4" s="12"/>
      <c r="BN4" s="13"/>
      <c r="BO4" s="11"/>
      <c r="BP4" s="12"/>
      <c r="BQ4" s="12"/>
      <c r="BR4" s="12"/>
      <c r="BS4" s="13"/>
      <c r="BT4" s="14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6"/>
      <c r="CN4" s="11"/>
      <c r="CO4" s="12"/>
      <c r="CP4" s="13"/>
    </row>
    <row r="5" spans="1:94" ht="24" customHeight="1" thickBot="1" x14ac:dyDescent="0.4">
      <c r="A5" s="10"/>
      <c r="B5" s="10"/>
      <c r="C5" s="10"/>
      <c r="D5" s="14"/>
      <c r="E5" s="15"/>
      <c r="F5" s="16"/>
      <c r="G5" s="14"/>
      <c r="H5" s="15"/>
      <c r="I5" s="15"/>
      <c r="J5" s="15"/>
      <c r="K5" s="16"/>
      <c r="L5" s="14"/>
      <c r="M5" s="15"/>
      <c r="N5" s="15"/>
      <c r="O5" s="15"/>
      <c r="P5" s="16"/>
      <c r="Q5" s="14"/>
      <c r="R5" s="15"/>
      <c r="S5" s="15"/>
      <c r="T5" s="15"/>
      <c r="U5" s="16"/>
      <c r="V5" s="14"/>
      <c r="W5" s="15"/>
      <c r="X5" s="15"/>
      <c r="Y5" s="15"/>
      <c r="Z5" s="16"/>
      <c r="AA5" s="14"/>
      <c r="AB5" s="15"/>
      <c r="AC5" s="15"/>
      <c r="AD5" s="15"/>
      <c r="AE5" s="16"/>
      <c r="AF5" s="14"/>
      <c r="AG5" s="15"/>
      <c r="AH5" s="15"/>
      <c r="AI5" s="15"/>
      <c r="AJ5" s="16"/>
      <c r="AK5" s="14"/>
      <c r="AL5" s="15"/>
      <c r="AM5" s="15"/>
      <c r="AN5" s="15"/>
      <c r="AO5" s="16"/>
      <c r="AP5" s="14"/>
      <c r="AQ5" s="15"/>
      <c r="AR5" s="15"/>
      <c r="AS5" s="15"/>
      <c r="AT5" s="16"/>
      <c r="AU5" s="14"/>
      <c r="AV5" s="15"/>
      <c r="AW5" s="15"/>
      <c r="AX5" s="15"/>
      <c r="AY5" s="16"/>
      <c r="AZ5" s="14"/>
      <c r="BA5" s="15"/>
      <c r="BB5" s="15"/>
      <c r="BC5" s="15"/>
      <c r="BD5" s="16"/>
      <c r="BE5" s="14"/>
      <c r="BF5" s="15"/>
      <c r="BG5" s="15"/>
      <c r="BH5" s="15"/>
      <c r="BI5" s="16"/>
      <c r="BJ5" s="14"/>
      <c r="BK5" s="15"/>
      <c r="BL5" s="15"/>
      <c r="BM5" s="15"/>
      <c r="BN5" s="16"/>
      <c r="BO5" s="14"/>
      <c r="BP5" s="15"/>
      <c r="BQ5" s="15"/>
      <c r="BR5" s="15"/>
      <c r="BS5" s="16"/>
      <c r="BT5" s="17" t="s">
        <v>21</v>
      </c>
      <c r="BU5" s="7"/>
      <c r="BV5" s="7"/>
      <c r="BW5" s="7"/>
      <c r="BX5" s="8"/>
      <c r="BY5" s="17" t="s">
        <v>22</v>
      </c>
      <c r="BZ5" s="7"/>
      <c r="CA5" s="7"/>
      <c r="CB5" s="7"/>
      <c r="CC5" s="8"/>
      <c r="CD5" s="17" t="s">
        <v>23</v>
      </c>
      <c r="CE5" s="7"/>
      <c r="CF5" s="7"/>
      <c r="CG5" s="7"/>
      <c r="CH5" s="8"/>
      <c r="CI5" s="17" t="s">
        <v>24</v>
      </c>
      <c r="CJ5" s="7"/>
      <c r="CK5" s="7"/>
      <c r="CL5" s="7"/>
      <c r="CM5" s="8"/>
      <c r="CN5" s="14"/>
      <c r="CO5" s="15"/>
      <c r="CP5" s="16"/>
    </row>
    <row r="6" spans="1:94" ht="15" thickBot="1" x14ac:dyDescent="0.4">
      <c r="A6" s="10"/>
      <c r="B6" s="10"/>
      <c r="C6" s="10"/>
      <c r="D6" s="18" t="s">
        <v>25</v>
      </c>
      <c r="E6" s="19" t="s">
        <v>25</v>
      </c>
      <c r="F6" s="20" t="s">
        <v>26</v>
      </c>
      <c r="G6" s="21" t="s">
        <v>27</v>
      </c>
      <c r="H6" s="8"/>
      <c r="I6" s="21" t="s">
        <v>28</v>
      </c>
      <c r="J6" s="8"/>
      <c r="K6" s="18" t="s">
        <v>29</v>
      </c>
      <c r="L6" s="21" t="s">
        <v>27</v>
      </c>
      <c r="M6" s="8"/>
      <c r="N6" s="21" t="s">
        <v>28</v>
      </c>
      <c r="O6" s="8"/>
      <c r="P6" s="18" t="s">
        <v>29</v>
      </c>
      <c r="Q6" s="21" t="s">
        <v>27</v>
      </c>
      <c r="R6" s="8"/>
      <c r="S6" s="21" t="s">
        <v>28</v>
      </c>
      <c r="T6" s="8"/>
      <c r="U6" s="18" t="s">
        <v>29</v>
      </c>
      <c r="V6" s="21" t="s">
        <v>27</v>
      </c>
      <c r="W6" s="8"/>
      <c r="X6" s="21" t="s">
        <v>28</v>
      </c>
      <c r="Y6" s="8"/>
      <c r="Z6" s="18" t="s">
        <v>29</v>
      </c>
      <c r="AA6" s="21" t="s">
        <v>27</v>
      </c>
      <c r="AB6" s="8"/>
      <c r="AC6" s="21" t="s">
        <v>28</v>
      </c>
      <c r="AD6" s="8"/>
      <c r="AE6" s="18" t="s">
        <v>29</v>
      </c>
      <c r="AF6" s="21" t="s">
        <v>27</v>
      </c>
      <c r="AG6" s="8"/>
      <c r="AH6" s="21" t="s">
        <v>28</v>
      </c>
      <c r="AI6" s="8"/>
      <c r="AJ6" s="19"/>
      <c r="AK6" s="21" t="s">
        <v>27</v>
      </c>
      <c r="AL6" s="8"/>
      <c r="AM6" s="21" t="s">
        <v>28</v>
      </c>
      <c r="AN6" s="8"/>
      <c r="AO6" s="18" t="s">
        <v>29</v>
      </c>
      <c r="AP6" s="21" t="s">
        <v>27</v>
      </c>
      <c r="AQ6" s="8"/>
      <c r="AR6" s="21" t="s">
        <v>28</v>
      </c>
      <c r="AS6" s="8"/>
      <c r="AT6" s="19"/>
      <c r="AU6" s="21" t="s">
        <v>27</v>
      </c>
      <c r="AV6" s="8"/>
      <c r="AW6" s="21" t="s">
        <v>28</v>
      </c>
      <c r="AX6" s="8"/>
      <c r="AY6" s="18" t="s">
        <v>29</v>
      </c>
      <c r="AZ6" s="21" t="s">
        <v>27</v>
      </c>
      <c r="BA6" s="8"/>
      <c r="BB6" s="21" t="s">
        <v>28</v>
      </c>
      <c r="BC6" s="8"/>
      <c r="BD6" s="18" t="s">
        <v>29</v>
      </c>
      <c r="BE6" s="21" t="s">
        <v>27</v>
      </c>
      <c r="BF6" s="8"/>
      <c r="BG6" s="21" t="s">
        <v>28</v>
      </c>
      <c r="BH6" s="8"/>
      <c r="BI6" s="18" t="s">
        <v>29</v>
      </c>
      <c r="BJ6" s="21" t="s">
        <v>27</v>
      </c>
      <c r="BK6" s="8"/>
      <c r="BL6" s="21" t="s">
        <v>28</v>
      </c>
      <c r="BM6" s="8"/>
      <c r="BN6" s="18" t="s">
        <v>29</v>
      </c>
      <c r="BO6" s="21" t="s">
        <v>27</v>
      </c>
      <c r="BP6" s="8"/>
      <c r="BQ6" s="21" t="s">
        <v>28</v>
      </c>
      <c r="BR6" s="8"/>
      <c r="BS6" s="18" t="s">
        <v>29</v>
      </c>
      <c r="BT6" s="21" t="s">
        <v>27</v>
      </c>
      <c r="BU6" s="8"/>
      <c r="BV6" s="21" t="s">
        <v>28</v>
      </c>
      <c r="BW6" s="8"/>
      <c r="BX6" s="18" t="s">
        <v>29</v>
      </c>
      <c r="BY6" s="21" t="s">
        <v>27</v>
      </c>
      <c r="BZ6" s="8"/>
      <c r="CA6" s="21" t="s">
        <v>28</v>
      </c>
      <c r="CB6" s="8"/>
      <c r="CC6" s="18" t="s">
        <v>29</v>
      </c>
      <c r="CD6" s="21" t="s">
        <v>27</v>
      </c>
      <c r="CE6" s="8"/>
      <c r="CF6" s="21" t="s">
        <v>28</v>
      </c>
      <c r="CG6" s="8"/>
      <c r="CH6" s="18" t="s">
        <v>29</v>
      </c>
      <c r="CI6" s="21" t="s">
        <v>27</v>
      </c>
      <c r="CJ6" s="8"/>
      <c r="CK6" s="21" t="s">
        <v>28</v>
      </c>
      <c r="CL6" s="8"/>
      <c r="CM6" s="18" t="s">
        <v>29</v>
      </c>
      <c r="CN6" s="21" t="s">
        <v>27</v>
      </c>
      <c r="CO6" s="8"/>
      <c r="CP6" s="22" t="s">
        <v>28</v>
      </c>
    </row>
    <row r="7" spans="1:94" ht="15" thickBot="1" x14ac:dyDescent="0.4">
      <c r="A7" s="10"/>
      <c r="B7" s="10"/>
      <c r="C7" s="10"/>
      <c r="D7" s="10"/>
      <c r="E7" s="19" t="s">
        <v>30</v>
      </c>
      <c r="F7" s="10"/>
      <c r="G7" s="22" t="s">
        <v>31</v>
      </c>
      <c r="H7" s="23" t="s">
        <v>31</v>
      </c>
      <c r="I7" s="18" t="s">
        <v>32</v>
      </c>
      <c r="J7" s="18" t="s">
        <v>33</v>
      </c>
      <c r="K7" s="10"/>
      <c r="L7" s="22" t="s">
        <v>31</v>
      </c>
      <c r="M7" s="23" t="s">
        <v>31</v>
      </c>
      <c r="N7" s="18" t="s">
        <v>32</v>
      </c>
      <c r="O7" s="18" t="s">
        <v>33</v>
      </c>
      <c r="P7" s="10"/>
      <c r="Q7" s="22" t="s">
        <v>31</v>
      </c>
      <c r="R7" s="23" t="s">
        <v>31</v>
      </c>
      <c r="S7" s="18" t="s">
        <v>32</v>
      </c>
      <c r="T7" s="18" t="s">
        <v>33</v>
      </c>
      <c r="U7" s="10"/>
      <c r="V7" s="22" t="s">
        <v>31</v>
      </c>
      <c r="W7" s="23" t="s">
        <v>31</v>
      </c>
      <c r="X7" s="18" t="s">
        <v>32</v>
      </c>
      <c r="Y7" s="18" t="s">
        <v>33</v>
      </c>
      <c r="Z7" s="10"/>
      <c r="AA7" s="22" t="s">
        <v>31</v>
      </c>
      <c r="AB7" s="23" t="s">
        <v>31</v>
      </c>
      <c r="AC7" s="18" t="s">
        <v>32</v>
      </c>
      <c r="AD7" s="18" t="s">
        <v>33</v>
      </c>
      <c r="AE7" s="10"/>
      <c r="AF7" s="22" t="s">
        <v>31</v>
      </c>
      <c r="AG7" s="23" t="s">
        <v>31</v>
      </c>
      <c r="AH7" s="18" t="s">
        <v>32</v>
      </c>
      <c r="AI7" s="18" t="s">
        <v>33</v>
      </c>
      <c r="AJ7" s="19"/>
      <c r="AK7" s="22" t="s">
        <v>31</v>
      </c>
      <c r="AL7" s="23" t="s">
        <v>31</v>
      </c>
      <c r="AM7" s="18" t="s">
        <v>32</v>
      </c>
      <c r="AN7" s="18" t="s">
        <v>33</v>
      </c>
      <c r="AO7" s="10"/>
      <c r="AP7" s="22" t="s">
        <v>31</v>
      </c>
      <c r="AQ7" s="23" t="s">
        <v>31</v>
      </c>
      <c r="AR7" s="18" t="s">
        <v>32</v>
      </c>
      <c r="AS7" s="18" t="s">
        <v>33</v>
      </c>
      <c r="AT7" s="19"/>
      <c r="AU7" s="22" t="s">
        <v>31</v>
      </c>
      <c r="AV7" s="23" t="s">
        <v>31</v>
      </c>
      <c r="AW7" s="18" t="s">
        <v>32</v>
      </c>
      <c r="AX7" s="18" t="s">
        <v>33</v>
      </c>
      <c r="AY7" s="10"/>
      <c r="AZ7" s="22" t="s">
        <v>31</v>
      </c>
      <c r="BA7" s="23" t="s">
        <v>31</v>
      </c>
      <c r="BB7" s="18" t="s">
        <v>32</v>
      </c>
      <c r="BC7" s="18" t="s">
        <v>33</v>
      </c>
      <c r="BD7" s="10"/>
      <c r="BE7" s="22" t="s">
        <v>31</v>
      </c>
      <c r="BF7" s="23" t="s">
        <v>31</v>
      </c>
      <c r="BG7" s="18" t="s">
        <v>32</v>
      </c>
      <c r="BH7" s="18" t="s">
        <v>33</v>
      </c>
      <c r="BI7" s="10"/>
      <c r="BJ7" s="22" t="s">
        <v>31</v>
      </c>
      <c r="BK7" s="23" t="s">
        <v>31</v>
      </c>
      <c r="BL7" s="18" t="s">
        <v>32</v>
      </c>
      <c r="BM7" s="18" t="s">
        <v>33</v>
      </c>
      <c r="BN7" s="10"/>
      <c r="BO7" s="22" t="s">
        <v>31</v>
      </c>
      <c r="BP7" s="23" t="s">
        <v>31</v>
      </c>
      <c r="BQ7" s="18" t="s">
        <v>32</v>
      </c>
      <c r="BR7" s="18" t="s">
        <v>33</v>
      </c>
      <c r="BS7" s="10"/>
      <c r="BT7" s="22" t="s">
        <v>31</v>
      </c>
      <c r="BU7" s="23" t="s">
        <v>31</v>
      </c>
      <c r="BV7" s="18" t="s">
        <v>32</v>
      </c>
      <c r="BW7" s="18" t="s">
        <v>33</v>
      </c>
      <c r="BX7" s="10"/>
      <c r="BY7" s="22" t="s">
        <v>31</v>
      </c>
      <c r="BZ7" s="23" t="s">
        <v>31</v>
      </c>
      <c r="CA7" s="18" t="s">
        <v>32</v>
      </c>
      <c r="CB7" s="18" t="s">
        <v>33</v>
      </c>
      <c r="CC7" s="10"/>
      <c r="CD7" s="22" t="s">
        <v>31</v>
      </c>
      <c r="CE7" s="23" t="s">
        <v>31</v>
      </c>
      <c r="CF7" s="18" t="s">
        <v>32</v>
      </c>
      <c r="CG7" s="18" t="s">
        <v>33</v>
      </c>
      <c r="CH7" s="10"/>
      <c r="CI7" s="22" t="s">
        <v>31</v>
      </c>
      <c r="CJ7" s="23" t="s">
        <v>31</v>
      </c>
      <c r="CK7" s="18" t="s">
        <v>32</v>
      </c>
      <c r="CL7" s="18" t="s">
        <v>33</v>
      </c>
      <c r="CM7" s="10"/>
      <c r="CN7" s="22" t="s">
        <v>31</v>
      </c>
      <c r="CO7" s="23" t="s">
        <v>31</v>
      </c>
      <c r="CP7" s="18" t="s">
        <v>32</v>
      </c>
    </row>
    <row r="8" spans="1:94" ht="15" thickBot="1" x14ac:dyDescent="0.4">
      <c r="A8" s="10"/>
      <c r="B8" s="10"/>
      <c r="C8" s="10"/>
      <c r="D8" s="10"/>
      <c r="E8" s="19"/>
      <c r="F8" s="10"/>
      <c r="G8" s="22"/>
      <c r="H8" s="23"/>
      <c r="I8" s="10"/>
      <c r="J8" s="10"/>
      <c r="K8" s="10"/>
      <c r="L8" s="22"/>
      <c r="M8" s="23"/>
      <c r="N8" s="10"/>
      <c r="O8" s="10"/>
      <c r="P8" s="10"/>
      <c r="Q8" s="22"/>
      <c r="R8" s="23"/>
      <c r="S8" s="10"/>
      <c r="T8" s="10"/>
      <c r="U8" s="10"/>
      <c r="V8" s="22"/>
      <c r="W8" s="23"/>
      <c r="X8" s="10"/>
      <c r="Y8" s="10"/>
      <c r="Z8" s="10"/>
      <c r="AA8" s="22"/>
      <c r="AB8" s="23"/>
      <c r="AC8" s="10"/>
      <c r="AD8" s="10"/>
      <c r="AE8" s="10"/>
      <c r="AF8" s="22"/>
      <c r="AG8" s="23"/>
      <c r="AH8" s="10"/>
      <c r="AI8" s="10"/>
      <c r="AJ8" s="19" t="s">
        <v>29</v>
      </c>
      <c r="AK8" s="22"/>
      <c r="AL8" s="23"/>
      <c r="AM8" s="10"/>
      <c r="AN8" s="10"/>
      <c r="AO8" s="10"/>
      <c r="AP8" s="22"/>
      <c r="AQ8" s="23"/>
      <c r="AR8" s="10"/>
      <c r="AS8" s="10"/>
      <c r="AT8" s="19" t="s">
        <v>29</v>
      </c>
      <c r="AU8" s="22"/>
      <c r="AV8" s="23"/>
      <c r="AW8" s="10"/>
      <c r="AX8" s="10"/>
      <c r="AY8" s="10"/>
      <c r="AZ8" s="22"/>
      <c r="BA8" s="23"/>
      <c r="BB8" s="10"/>
      <c r="BC8" s="10"/>
      <c r="BD8" s="10"/>
      <c r="BE8" s="22"/>
      <c r="BF8" s="23"/>
      <c r="BG8" s="10"/>
      <c r="BH8" s="10"/>
      <c r="BI8" s="10"/>
      <c r="BJ8" s="22"/>
      <c r="BK8" s="23"/>
      <c r="BL8" s="10"/>
      <c r="BM8" s="10"/>
      <c r="BN8" s="10"/>
      <c r="BO8" s="22"/>
      <c r="BP8" s="23"/>
      <c r="BQ8" s="10"/>
      <c r="BR8" s="10"/>
      <c r="BS8" s="10"/>
      <c r="BT8" s="22"/>
      <c r="BU8" s="23"/>
      <c r="BV8" s="10"/>
      <c r="BW8" s="10"/>
      <c r="BX8" s="10"/>
      <c r="BY8" s="22"/>
      <c r="BZ8" s="23"/>
      <c r="CA8" s="10"/>
      <c r="CB8" s="10"/>
      <c r="CC8" s="10"/>
      <c r="CD8" s="22"/>
      <c r="CE8" s="23"/>
      <c r="CF8" s="10"/>
      <c r="CG8" s="10"/>
      <c r="CH8" s="10"/>
      <c r="CI8" s="22"/>
      <c r="CJ8" s="23"/>
      <c r="CK8" s="10"/>
      <c r="CL8" s="10"/>
      <c r="CM8" s="10"/>
      <c r="CN8" s="22"/>
      <c r="CO8" s="23"/>
      <c r="CP8" s="10"/>
    </row>
    <row r="9" spans="1:94" ht="15" thickBot="1" x14ac:dyDescent="0.4">
      <c r="A9" s="24"/>
      <c r="B9" s="24"/>
      <c r="C9" s="24"/>
      <c r="D9" s="24"/>
      <c r="E9" s="25">
        <v>0.2</v>
      </c>
      <c r="F9" s="24"/>
      <c r="G9" s="22" t="s">
        <v>34</v>
      </c>
      <c r="H9" s="23" t="s">
        <v>35</v>
      </c>
      <c r="I9" s="24"/>
      <c r="J9" s="24"/>
      <c r="K9" s="24"/>
      <c r="L9" s="22" t="s">
        <v>34</v>
      </c>
      <c r="M9" s="23" t="s">
        <v>35</v>
      </c>
      <c r="N9" s="24"/>
      <c r="O9" s="24"/>
      <c r="P9" s="24"/>
      <c r="Q9" s="22" t="s">
        <v>34</v>
      </c>
      <c r="R9" s="23" t="s">
        <v>35</v>
      </c>
      <c r="S9" s="24"/>
      <c r="T9" s="24"/>
      <c r="U9" s="24"/>
      <c r="V9" s="22" t="s">
        <v>34</v>
      </c>
      <c r="W9" s="23" t="s">
        <v>35</v>
      </c>
      <c r="X9" s="24"/>
      <c r="Y9" s="24"/>
      <c r="Z9" s="24"/>
      <c r="AA9" s="22" t="s">
        <v>34</v>
      </c>
      <c r="AB9" s="23" t="s">
        <v>35</v>
      </c>
      <c r="AC9" s="24"/>
      <c r="AD9" s="24"/>
      <c r="AE9" s="24"/>
      <c r="AF9" s="22" t="s">
        <v>34</v>
      </c>
      <c r="AG9" s="23" t="s">
        <v>35</v>
      </c>
      <c r="AH9" s="24"/>
      <c r="AI9" s="24"/>
      <c r="AJ9" s="19"/>
      <c r="AK9" s="22" t="s">
        <v>34</v>
      </c>
      <c r="AL9" s="23" t="s">
        <v>35</v>
      </c>
      <c r="AM9" s="24"/>
      <c r="AN9" s="24"/>
      <c r="AO9" s="24"/>
      <c r="AP9" s="22" t="s">
        <v>34</v>
      </c>
      <c r="AQ9" s="23" t="s">
        <v>35</v>
      </c>
      <c r="AR9" s="24"/>
      <c r="AS9" s="24"/>
      <c r="AT9" s="19"/>
      <c r="AU9" s="22" t="s">
        <v>34</v>
      </c>
      <c r="AV9" s="23" t="s">
        <v>35</v>
      </c>
      <c r="AW9" s="24"/>
      <c r="AX9" s="24"/>
      <c r="AY9" s="24"/>
      <c r="AZ9" s="22" t="s">
        <v>34</v>
      </c>
      <c r="BA9" s="23" t="s">
        <v>35</v>
      </c>
      <c r="BB9" s="24"/>
      <c r="BC9" s="24"/>
      <c r="BD9" s="24"/>
      <c r="BE9" s="22" t="s">
        <v>34</v>
      </c>
      <c r="BF9" s="23" t="s">
        <v>35</v>
      </c>
      <c r="BG9" s="24"/>
      <c r="BH9" s="24"/>
      <c r="BI9" s="24"/>
      <c r="BJ9" s="22" t="s">
        <v>34</v>
      </c>
      <c r="BK9" s="23" t="s">
        <v>35</v>
      </c>
      <c r="BL9" s="24"/>
      <c r="BM9" s="24"/>
      <c r="BN9" s="24"/>
      <c r="BO9" s="22" t="s">
        <v>34</v>
      </c>
      <c r="BP9" s="23" t="s">
        <v>35</v>
      </c>
      <c r="BQ9" s="24"/>
      <c r="BR9" s="24"/>
      <c r="BS9" s="24"/>
      <c r="BT9" s="22" t="s">
        <v>34</v>
      </c>
      <c r="BU9" s="23" t="s">
        <v>35</v>
      </c>
      <c r="BV9" s="24"/>
      <c r="BW9" s="24"/>
      <c r="BX9" s="24"/>
      <c r="BY9" s="22" t="s">
        <v>34</v>
      </c>
      <c r="BZ9" s="23" t="s">
        <v>35</v>
      </c>
      <c r="CA9" s="24"/>
      <c r="CB9" s="24"/>
      <c r="CC9" s="24"/>
      <c r="CD9" s="22" t="s">
        <v>34</v>
      </c>
      <c r="CE9" s="23" t="s">
        <v>35</v>
      </c>
      <c r="CF9" s="24"/>
      <c r="CG9" s="24"/>
      <c r="CH9" s="24"/>
      <c r="CI9" s="22" t="s">
        <v>34</v>
      </c>
      <c r="CJ9" s="23" t="s">
        <v>35</v>
      </c>
      <c r="CK9" s="24"/>
      <c r="CL9" s="24"/>
      <c r="CM9" s="24"/>
      <c r="CN9" s="22" t="s">
        <v>34</v>
      </c>
      <c r="CO9" s="23" t="s">
        <v>35</v>
      </c>
      <c r="CP9" s="24"/>
    </row>
    <row r="10" spans="1:94" ht="12" customHeight="1" thickBot="1" x14ac:dyDescent="0.4">
      <c r="A10" s="26">
        <v>1</v>
      </c>
      <c r="B10" s="27">
        <v>2</v>
      </c>
      <c r="C10" s="28">
        <v>3</v>
      </c>
      <c r="D10" s="29">
        <v>4</v>
      </c>
      <c r="E10" s="29">
        <v>5</v>
      </c>
      <c r="F10" s="30">
        <v>6</v>
      </c>
      <c r="G10" s="31">
        <v>7</v>
      </c>
      <c r="H10" s="32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  <c r="O10" s="29">
        <v>15</v>
      </c>
      <c r="P10" s="29">
        <v>16</v>
      </c>
      <c r="Q10" s="29">
        <v>17</v>
      </c>
      <c r="R10" s="29">
        <v>18</v>
      </c>
      <c r="S10" s="29">
        <v>19</v>
      </c>
      <c r="T10" s="29">
        <v>20</v>
      </c>
      <c r="U10" s="29">
        <v>21</v>
      </c>
      <c r="V10" s="29">
        <v>22</v>
      </c>
      <c r="W10" s="29">
        <v>23</v>
      </c>
      <c r="X10" s="29">
        <v>24</v>
      </c>
      <c r="Y10" s="29">
        <v>25</v>
      </c>
      <c r="Z10" s="29">
        <v>26</v>
      </c>
      <c r="AA10" s="29">
        <v>27</v>
      </c>
      <c r="AB10" s="29">
        <v>28</v>
      </c>
      <c r="AC10" s="29">
        <v>29</v>
      </c>
      <c r="AD10" s="29">
        <v>30</v>
      </c>
      <c r="AE10" s="29">
        <v>31</v>
      </c>
      <c r="AF10" s="29">
        <v>32</v>
      </c>
      <c r="AG10" s="29">
        <v>33</v>
      </c>
      <c r="AH10" s="29">
        <v>34</v>
      </c>
      <c r="AI10" s="29">
        <v>35</v>
      </c>
      <c r="AJ10" s="29">
        <v>36</v>
      </c>
      <c r="AK10" s="29">
        <v>37</v>
      </c>
      <c r="AL10" s="29">
        <v>38</v>
      </c>
      <c r="AM10" s="29">
        <v>39</v>
      </c>
      <c r="AN10" s="29">
        <v>40</v>
      </c>
      <c r="AO10" s="29">
        <v>41</v>
      </c>
      <c r="AP10" s="29">
        <v>42</v>
      </c>
      <c r="AQ10" s="29">
        <v>43</v>
      </c>
      <c r="AR10" s="29">
        <v>44</v>
      </c>
      <c r="AS10" s="29">
        <v>45</v>
      </c>
      <c r="AT10" s="29">
        <v>46</v>
      </c>
      <c r="AU10" s="29">
        <v>47</v>
      </c>
      <c r="AV10" s="29">
        <v>48</v>
      </c>
      <c r="AW10" s="29">
        <v>49</v>
      </c>
      <c r="AX10" s="29">
        <v>50</v>
      </c>
      <c r="AY10" s="29">
        <v>51</v>
      </c>
      <c r="AZ10" s="29">
        <v>52</v>
      </c>
      <c r="BA10" s="29">
        <v>53</v>
      </c>
      <c r="BB10" s="29">
        <v>54</v>
      </c>
      <c r="BC10" s="29">
        <v>55</v>
      </c>
      <c r="BD10" s="29">
        <v>56</v>
      </c>
      <c r="BE10" s="29">
        <v>57</v>
      </c>
      <c r="BF10" s="29">
        <v>58</v>
      </c>
      <c r="BG10" s="29">
        <v>59</v>
      </c>
      <c r="BH10" s="29">
        <v>60</v>
      </c>
      <c r="BI10" s="29">
        <v>61</v>
      </c>
      <c r="BJ10" s="29">
        <v>62</v>
      </c>
      <c r="BK10" s="29">
        <v>63</v>
      </c>
      <c r="BL10" s="29">
        <v>64</v>
      </c>
      <c r="BM10" s="29">
        <v>65</v>
      </c>
      <c r="BN10" s="29">
        <v>66</v>
      </c>
      <c r="BO10" s="29">
        <v>67</v>
      </c>
      <c r="BP10" s="29">
        <v>68</v>
      </c>
      <c r="BQ10" s="29">
        <v>69</v>
      </c>
      <c r="BR10" s="29">
        <v>70</v>
      </c>
      <c r="BS10" s="29">
        <v>71</v>
      </c>
      <c r="BT10" s="29">
        <v>72</v>
      </c>
      <c r="BU10" s="29">
        <v>73</v>
      </c>
      <c r="BV10" s="29">
        <v>74</v>
      </c>
      <c r="BW10" s="29">
        <v>75</v>
      </c>
      <c r="BX10" s="29">
        <v>76</v>
      </c>
      <c r="BY10" s="29">
        <v>77</v>
      </c>
      <c r="BZ10" s="29">
        <v>78</v>
      </c>
      <c r="CA10" s="29">
        <v>79</v>
      </c>
      <c r="CB10" s="29">
        <v>80</v>
      </c>
      <c r="CC10" s="29">
        <v>81</v>
      </c>
      <c r="CD10" s="29">
        <v>82</v>
      </c>
      <c r="CE10" s="29">
        <v>83</v>
      </c>
      <c r="CF10" s="29">
        <v>84</v>
      </c>
      <c r="CG10" s="29">
        <v>85</v>
      </c>
      <c r="CH10" s="29">
        <v>86</v>
      </c>
      <c r="CI10" s="29">
        <v>87</v>
      </c>
      <c r="CJ10" s="29">
        <v>88</v>
      </c>
      <c r="CK10" s="29">
        <v>89</v>
      </c>
      <c r="CL10" s="29">
        <v>90</v>
      </c>
      <c r="CM10" s="29">
        <v>91</v>
      </c>
      <c r="CN10" s="29">
        <v>92</v>
      </c>
      <c r="CO10" s="29">
        <v>93</v>
      </c>
      <c r="CP10" s="29">
        <v>94</v>
      </c>
    </row>
    <row r="11" spans="1:94" ht="12" customHeight="1" x14ac:dyDescent="0.35">
      <c r="B11" t="s">
        <v>37</v>
      </c>
      <c r="C11" s="33" t="s">
        <v>36</v>
      </c>
      <c r="D11" s="34">
        <v>215</v>
      </c>
      <c r="E11" s="35" t="e">
        <f>D11*#REF!</f>
        <v>#REF!</v>
      </c>
      <c r="F11" s="34">
        <v>208</v>
      </c>
      <c r="G11" s="36"/>
      <c r="H11" s="37">
        <v>22</v>
      </c>
      <c r="I11" s="38">
        <f t="shared" ref="I11:I12" si="0">G11+H11</f>
        <v>22</v>
      </c>
      <c r="J11" s="39">
        <f t="shared" ref="J11:J22" si="1">I11/D11*100</f>
        <v>10.232558139534884</v>
      </c>
      <c r="K11" s="40"/>
      <c r="L11" s="36"/>
      <c r="M11" s="37">
        <v>22</v>
      </c>
      <c r="N11" s="41">
        <f t="shared" ref="N11:N12" si="2">L11+M11</f>
        <v>22</v>
      </c>
      <c r="O11" s="42">
        <f t="shared" ref="O11" si="3">+N11/D11*100</f>
        <v>10.232558139534884</v>
      </c>
      <c r="P11" s="40"/>
      <c r="Q11" s="36"/>
      <c r="R11" s="37">
        <v>17</v>
      </c>
      <c r="S11" s="41">
        <f t="shared" ref="S11:S12" si="4">Q11+R11</f>
        <v>17</v>
      </c>
      <c r="T11" s="42">
        <f t="shared" ref="T11" si="5">+S11/D11*100</f>
        <v>7.9069767441860463</v>
      </c>
      <c r="U11" s="40"/>
      <c r="V11" s="36"/>
      <c r="W11" s="37">
        <v>17</v>
      </c>
      <c r="X11" s="41">
        <f t="shared" ref="X11:X12" si="6">V11+W11</f>
        <v>17</v>
      </c>
      <c r="Y11" s="39">
        <f t="shared" ref="Y11" si="7">+X11/D11*100</f>
        <v>7.9069767441860463</v>
      </c>
      <c r="Z11" s="40"/>
      <c r="AA11" s="36"/>
      <c r="AB11" s="37">
        <v>15</v>
      </c>
      <c r="AC11" s="41">
        <f t="shared" ref="AC11:AC12" si="8">AA11+AB11</f>
        <v>15</v>
      </c>
      <c r="AD11" s="42">
        <f t="shared" ref="AD11" si="9">AC11/D11*100</f>
        <v>6.9767441860465116</v>
      </c>
      <c r="AE11" s="40"/>
      <c r="AF11" s="43"/>
      <c r="AG11" s="37">
        <v>15</v>
      </c>
      <c r="AH11" s="41">
        <f t="shared" ref="AH11:AH12" si="10">AF11+AG11</f>
        <v>15</v>
      </c>
      <c r="AI11" s="39">
        <f t="shared" ref="AI11:AI22" si="11">+AH11/D11*100</f>
        <v>6.9767441860465116</v>
      </c>
      <c r="AJ11" s="40"/>
      <c r="AK11" s="36"/>
      <c r="AL11" s="37">
        <v>15</v>
      </c>
      <c r="AM11" s="41">
        <f t="shared" ref="AM11:AM12" si="12">AK11+AL11</f>
        <v>15</v>
      </c>
      <c r="AN11" s="42">
        <f t="shared" ref="AN11:AN22" si="13">+AM11/D11*100</f>
        <v>6.9767441860465116</v>
      </c>
      <c r="AO11" s="40"/>
      <c r="AP11" s="36"/>
      <c r="AQ11" s="37">
        <v>15</v>
      </c>
      <c r="AR11" s="41">
        <f t="shared" ref="AR11:AR12" si="14">AP11+AQ11</f>
        <v>15</v>
      </c>
      <c r="AS11" s="42">
        <f t="shared" ref="AS11:AS22" si="15">+AR11/D11*100</f>
        <v>6.9767441860465116</v>
      </c>
      <c r="AT11" s="40"/>
      <c r="AU11" s="36"/>
      <c r="AV11" s="37">
        <v>7</v>
      </c>
      <c r="AW11" s="41">
        <f t="shared" ref="AW11:AW12" si="16">AU11+AV11</f>
        <v>7</v>
      </c>
      <c r="AX11" s="39">
        <f t="shared" ref="AX11:AX22" si="17">AW11/D11*100</f>
        <v>3.2558139534883721</v>
      </c>
      <c r="AY11" s="40"/>
      <c r="AZ11" s="36"/>
      <c r="BA11" s="37">
        <v>7</v>
      </c>
      <c r="BB11" s="41">
        <f t="shared" ref="BB11:BB12" si="18">AZ11+BA11</f>
        <v>7</v>
      </c>
      <c r="BC11" s="39">
        <f t="shared" ref="BC11:BC22" si="19">BB11/D11*100</f>
        <v>3.2558139534883721</v>
      </c>
      <c r="BD11" s="40"/>
      <c r="BE11" s="36"/>
      <c r="BF11" s="37">
        <v>0</v>
      </c>
      <c r="BG11" s="41">
        <f t="shared" ref="BG11:BG12" si="20">BE11+BF11</f>
        <v>0</v>
      </c>
      <c r="BH11" s="39" t="e">
        <f t="shared" ref="BH11:BH22" si="21">BG11/E11*100</f>
        <v>#REF!</v>
      </c>
      <c r="BI11" s="40"/>
      <c r="BJ11" s="36"/>
      <c r="BK11" s="37">
        <v>4</v>
      </c>
      <c r="BL11" s="41">
        <f t="shared" ref="BL11:BL12" si="22">BJ11+BK11</f>
        <v>4</v>
      </c>
      <c r="BM11" s="39">
        <f t="shared" ref="BM11:BM22" si="23">BL11/F11*100</f>
        <v>1.9230769230769231</v>
      </c>
      <c r="BN11" s="40"/>
      <c r="BO11" s="36"/>
      <c r="BP11" s="37">
        <v>4</v>
      </c>
      <c r="BQ11" s="41">
        <f t="shared" ref="BQ11:BQ12" si="24">BO11+BP11</f>
        <v>4</v>
      </c>
      <c r="BR11" s="39">
        <f t="shared" ref="BR11:BR22" si="25">BQ11/F11*100</f>
        <v>1.9230769230769231</v>
      </c>
      <c r="BS11" s="40"/>
      <c r="BT11" s="44"/>
      <c r="BU11" s="37">
        <v>4</v>
      </c>
      <c r="BV11" s="41">
        <f t="shared" ref="BV11:BV12" si="26">BT11+BU11</f>
        <v>4</v>
      </c>
      <c r="BW11" s="39">
        <f t="shared" ref="BW11:BW22" si="27">BV11/F11*100</f>
        <v>1.9230769230769231</v>
      </c>
      <c r="BX11" s="40"/>
      <c r="BY11" s="36"/>
      <c r="BZ11" s="37">
        <v>4</v>
      </c>
      <c r="CA11" s="41">
        <f t="shared" ref="CA11:CA12" si="28">BY11+BZ11</f>
        <v>4</v>
      </c>
      <c r="CB11" s="39">
        <f t="shared" ref="CB11:CB22" si="29">CA11/F11*100</f>
        <v>1.9230769230769231</v>
      </c>
      <c r="CC11" s="40"/>
      <c r="CD11" s="36"/>
      <c r="CE11" s="45">
        <v>2</v>
      </c>
      <c r="CF11" s="46">
        <f t="shared" ref="CF11:CF12" si="30">CD11+CE11</f>
        <v>2</v>
      </c>
      <c r="CG11" s="39">
        <f t="shared" ref="CG11:CG22" si="31">CF11/F11*100</f>
        <v>0.96153846153846156</v>
      </c>
      <c r="CH11" s="40"/>
      <c r="CI11" s="36"/>
      <c r="CJ11" s="37">
        <v>1</v>
      </c>
      <c r="CK11" s="41">
        <f t="shared" ref="CK11:CK12" si="32">CI11+CJ11</f>
        <v>1</v>
      </c>
      <c r="CL11" s="39">
        <f t="shared" ref="CL11:CL22" si="33">CK11/F11*100</f>
        <v>0.48076923076923078</v>
      </c>
      <c r="CM11" s="40"/>
      <c r="CN11" s="47"/>
      <c r="CO11" s="48">
        <v>15</v>
      </c>
      <c r="CP11" s="49">
        <f t="shared" ref="CP11" si="34">CN11+CO11</f>
        <v>15</v>
      </c>
    </row>
    <row r="12" spans="1:94" ht="12" customHeight="1" x14ac:dyDescent="0.35">
      <c r="B12" t="s">
        <v>38</v>
      </c>
      <c r="C12" s="33" t="s">
        <v>36</v>
      </c>
      <c r="D12" s="34">
        <v>215</v>
      </c>
      <c r="E12" s="35">
        <f t="shared" ref="E12" si="35">D12*20%</f>
        <v>43</v>
      </c>
      <c r="F12" s="34">
        <v>208</v>
      </c>
      <c r="G12" s="50">
        <f>[1]JAN!I12</f>
        <v>9</v>
      </c>
      <c r="H12" s="51">
        <v>22</v>
      </c>
      <c r="I12" s="52">
        <f t="shared" si="0"/>
        <v>31</v>
      </c>
      <c r="J12" s="53">
        <f t="shared" si="1"/>
        <v>14.418604651162791</v>
      </c>
      <c r="K12" s="54"/>
      <c r="L12" s="50">
        <f>[1]JAN!N12</f>
        <v>14</v>
      </c>
      <c r="M12" s="51">
        <v>22</v>
      </c>
      <c r="N12" s="52">
        <f t="shared" si="2"/>
        <v>36</v>
      </c>
      <c r="O12" s="53">
        <f t="shared" ref="O12:O22" si="36">N12/D12*100</f>
        <v>16.744186046511629</v>
      </c>
      <c r="P12" s="55"/>
      <c r="Q12" s="50">
        <f>[1]JAN!S12</f>
        <v>19</v>
      </c>
      <c r="R12" s="51">
        <v>13</v>
      </c>
      <c r="S12" s="52">
        <f t="shared" si="4"/>
        <v>32</v>
      </c>
      <c r="T12" s="53">
        <f t="shared" ref="T12:T22" si="37">S12/D12*100</f>
        <v>14.883720930232558</v>
      </c>
      <c r="U12" s="55"/>
      <c r="V12" s="50">
        <f>[1]JAN!X12</f>
        <v>24</v>
      </c>
      <c r="W12" s="51">
        <v>13</v>
      </c>
      <c r="X12" s="52">
        <f t="shared" si="6"/>
        <v>37</v>
      </c>
      <c r="Y12" s="53">
        <f t="shared" ref="Y12:Y22" si="38">X12/D12*100</f>
        <v>17.209302325581397</v>
      </c>
      <c r="Z12" s="55"/>
      <c r="AA12" s="50">
        <f>[1]JAN!AC12</f>
        <v>29</v>
      </c>
      <c r="AB12" s="51">
        <v>16</v>
      </c>
      <c r="AC12" s="56">
        <f t="shared" si="8"/>
        <v>45</v>
      </c>
      <c r="AD12" s="53">
        <f t="shared" ref="AD12:AD22" si="39">+AC12/D12*100</f>
        <v>20.930232558139537</v>
      </c>
      <c r="AE12" s="54"/>
      <c r="AF12" s="50">
        <f>[1]JAN!AH12</f>
        <v>34</v>
      </c>
      <c r="AG12" s="37">
        <v>12</v>
      </c>
      <c r="AH12" s="57">
        <f t="shared" si="10"/>
        <v>46</v>
      </c>
      <c r="AI12" s="58">
        <f t="shared" si="11"/>
        <v>21.395348837209301</v>
      </c>
      <c r="AJ12" s="54"/>
      <c r="AK12" s="50">
        <f>[1]JAN!AM12</f>
        <v>39</v>
      </c>
      <c r="AL12" s="51">
        <v>12</v>
      </c>
      <c r="AM12" s="56">
        <f t="shared" si="12"/>
        <v>51</v>
      </c>
      <c r="AN12" s="53">
        <f t="shared" si="13"/>
        <v>23.720930232558139</v>
      </c>
      <c r="AO12" s="54"/>
      <c r="AP12" s="50">
        <f>[1]JAN!AR12</f>
        <v>44</v>
      </c>
      <c r="AQ12" s="37">
        <v>16</v>
      </c>
      <c r="AR12" s="57">
        <f t="shared" si="14"/>
        <v>60</v>
      </c>
      <c r="AS12" s="58">
        <f t="shared" si="15"/>
        <v>27.906976744186046</v>
      </c>
      <c r="AT12" s="54"/>
      <c r="AU12" s="50">
        <f>[1]JAN!AW12</f>
        <v>49</v>
      </c>
      <c r="AV12" s="51">
        <v>8</v>
      </c>
      <c r="AW12" s="56">
        <f t="shared" si="16"/>
        <v>57</v>
      </c>
      <c r="AX12" s="53">
        <f t="shared" si="17"/>
        <v>26.511627906976742</v>
      </c>
      <c r="AY12" s="54"/>
      <c r="AZ12" s="50">
        <f>[1]JAN!BB12</f>
        <v>54</v>
      </c>
      <c r="BA12" s="51">
        <v>8</v>
      </c>
      <c r="BB12" s="56">
        <f t="shared" si="18"/>
        <v>62</v>
      </c>
      <c r="BC12" s="53">
        <f t="shared" si="19"/>
        <v>28.837209302325583</v>
      </c>
      <c r="BD12" s="54"/>
      <c r="BE12" s="50">
        <f>[1]JAN!BG12</f>
        <v>59</v>
      </c>
      <c r="BF12" s="51">
        <v>0</v>
      </c>
      <c r="BG12" s="56">
        <f t="shared" si="20"/>
        <v>59</v>
      </c>
      <c r="BH12" s="53">
        <f t="shared" si="21"/>
        <v>137.2093023255814</v>
      </c>
      <c r="BI12" s="54"/>
      <c r="BJ12" s="50">
        <f>[1]JAN!BL12</f>
        <v>64</v>
      </c>
      <c r="BK12" s="51">
        <v>12</v>
      </c>
      <c r="BL12" s="56">
        <f t="shared" si="22"/>
        <v>76</v>
      </c>
      <c r="BM12" s="53">
        <f t="shared" si="23"/>
        <v>36.538461538461533</v>
      </c>
      <c r="BN12" s="54"/>
      <c r="BO12" s="50">
        <f>[1]JAN!BQ12</f>
        <v>69</v>
      </c>
      <c r="BP12" s="51">
        <v>12</v>
      </c>
      <c r="BQ12" s="56">
        <f t="shared" si="24"/>
        <v>81</v>
      </c>
      <c r="BR12" s="53">
        <f t="shared" si="25"/>
        <v>38.942307692307693</v>
      </c>
      <c r="BS12" s="59"/>
      <c r="BT12" s="60">
        <f>[1]JAN!BV12</f>
        <v>74</v>
      </c>
      <c r="BU12" s="51">
        <v>12</v>
      </c>
      <c r="BV12" s="56">
        <f t="shared" si="26"/>
        <v>86</v>
      </c>
      <c r="BW12" s="53">
        <f t="shared" si="27"/>
        <v>41.346153846153847</v>
      </c>
      <c r="BX12" s="54"/>
      <c r="BY12" s="50">
        <f>[1]JAN!CA12</f>
        <v>79</v>
      </c>
      <c r="BZ12" s="51">
        <v>12</v>
      </c>
      <c r="CA12" s="56">
        <f t="shared" si="28"/>
        <v>91</v>
      </c>
      <c r="CB12" s="53">
        <f t="shared" si="29"/>
        <v>43.75</v>
      </c>
      <c r="CC12" s="54"/>
      <c r="CD12" s="61">
        <f>[1]JAN!CF12</f>
        <v>84</v>
      </c>
      <c r="CE12" s="51">
        <v>12</v>
      </c>
      <c r="CF12" s="62">
        <f t="shared" si="30"/>
        <v>96</v>
      </c>
      <c r="CG12" s="53">
        <f t="shared" si="31"/>
        <v>46.153846153846153</v>
      </c>
      <c r="CH12" s="54"/>
      <c r="CI12" s="50">
        <f>[1]JAN!CK12</f>
        <v>89</v>
      </c>
      <c r="CJ12" s="51">
        <v>9</v>
      </c>
      <c r="CK12" s="56">
        <f t="shared" si="32"/>
        <v>98</v>
      </c>
      <c r="CL12" s="53">
        <f t="shared" si="33"/>
        <v>47.115384615384613</v>
      </c>
      <c r="CM12" s="63"/>
      <c r="CN12" s="61">
        <f>[1]JAN!CO12</f>
        <v>93</v>
      </c>
      <c r="CO12" s="51">
        <v>16</v>
      </c>
      <c r="CP12" s="54">
        <f>CO12+[1]JAN!CP12</f>
        <v>110</v>
      </c>
    </row>
    <row r="13" spans="1:94" ht="12" customHeight="1" x14ac:dyDescent="0.35">
      <c r="B13" t="s">
        <v>39</v>
      </c>
      <c r="C13" s="33" t="s">
        <v>36</v>
      </c>
      <c r="D13" s="34">
        <v>215</v>
      </c>
      <c r="E13" s="35" t="e">
        <f>D13*#REF!</f>
        <v>#REF!</v>
      </c>
      <c r="F13" s="34">
        <v>208</v>
      </c>
      <c r="G13" s="64">
        <f>[1]FEB!H13</f>
        <v>6</v>
      </c>
      <c r="H13" s="45">
        <v>12</v>
      </c>
      <c r="I13" s="65">
        <f>H13+[1]FEB!I13</f>
        <v>24</v>
      </c>
      <c r="J13" s="39">
        <f t="shared" si="1"/>
        <v>11.162790697674419</v>
      </c>
      <c r="K13" s="40"/>
      <c r="L13" s="64">
        <f>[1]FEB!M13</f>
        <v>5</v>
      </c>
      <c r="M13" s="45">
        <v>9</v>
      </c>
      <c r="N13" s="65">
        <f>M13+[1]FEB!N13</f>
        <v>20</v>
      </c>
      <c r="O13" s="39">
        <f t="shared" si="36"/>
        <v>9.3023255813953494</v>
      </c>
      <c r="P13" s="40"/>
      <c r="Q13" s="64">
        <f>[1]FEB!R13</f>
        <v>5</v>
      </c>
      <c r="R13" s="45">
        <v>8</v>
      </c>
      <c r="S13" s="65">
        <f>R13+[1]FEB!S13</f>
        <v>19</v>
      </c>
      <c r="T13" s="39">
        <f t="shared" si="37"/>
        <v>8.8372093023255811</v>
      </c>
      <c r="U13" s="40"/>
      <c r="V13" s="64">
        <f>[1]FEB!W13</f>
        <v>4</v>
      </c>
      <c r="W13" s="45">
        <v>8</v>
      </c>
      <c r="X13" s="65">
        <f>W13+[1]FEB!X13</f>
        <v>18</v>
      </c>
      <c r="Y13" s="39">
        <f t="shared" si="38"/>
        <v>8.3720930232558146</v>
      </c>
      <c r="Z13" s="40"/>
      <c r="AA13" s="64">
        <f>[1]FEB!AB13</f>
        <v>0</v>
      </c>
      <c r="AB13" s="45">
        <v>17</v>
      </c>
      <c r="AC13" s="65">
        <f>AB13+[1]FEB!AC13</f>
        <v>26</v>
      </c>
      <c r="AD13" s="39">
        <f t="shared" si="39"/>
        <v>12.093023255813954</v>
      </c>
      <c r="AE13" s="40"/>
      <c r="AF13" s="66">
        <f>[1]FEB!AG13</f>
        <v>8</v>
      </c>
      <c r="AG13" s="45">
        <v>8</v>
      </c>
      <c r="AH13" s="65">
        <f>AG13+[1]FEB!AH13</f>
        <v>23</v>
      </c>
      <c r="AI13" s="42">
        <f t="shared" si="11"/>
        <v>10.697674418604651</v>
      </c>
      <c r="AJ13" s="40"/>
      <c r="AK13" s="64">
        <f>[1]FEB!AL13</f>
        <v>8</v>
      </c>
      <c r="AL13" s="45">
        <v>8</v>
      </c>
      <c r="AM13" s="65">
        <f>AL13+[1]FEB!AM13</f>
        <v>23</v>
      </c>
      <c r="AN13" s="39">
        <f t="shared" si="13"/>
        <v>10.697674418604651</v>
      </c>
      <c r="AO13" s="40"/>
      <c r="AP13" s="66">
        <f>[1]FEB!AQ13</f>
        <v>8</v>
      </c>
      <c r="AQ13" s="45">
        <v>17</v>
      </c>
      <c r="AR13" s="65">
        <f>AQ13+[1]FEB!AR13</f>
        <v>32</v>
      </c>
      <c r="AS13" s="42">
        <f t="shared" si="15"/>
        <v>14.883720930232558</v>
      </c>
      <c r="AT13" s="40"/>
      <c r="AU13" s="64">
        <f>[1]FEB!AV13</f>
        <v>1</v>
      </c>
      <c r="AV13" s="45">
        <v>6</v>
      </c>
      <c r="AW13" s="65">
        <f>AV13+[1]FEB!AW13</f>
        <v>9</v>
      </c>
      <c r="AX13" s="39">
        <f t="shared" si="17"/>
        <v>4.1860465116279073</v>
      </c>
      <c r="AY13" s="40"/>
      <c r="AZ13" s="64">
        <f>[1]FEB!BA13</f>
        <v>3</v>
      </c>
      <c r="BA13" s="45">
        <v>6</v>
      </c>
      <c r="BB13" s="65">
        <f>BA13+[1]FEB!BB13</f>
        <v>12</v>
      </c>
      <c r="BC13" s="39">
        <f t="shared" si="19"/>
        <v>5.5813953488372094</v>
      </c>
      <c r="BD13" s="40"/>
      <c r="BE13" s="64">
        <f>[1]FEB!BF13</f>
        <v>2</v>
      </c>
      <c r="BF13" s="45">
        <v>0</v>
      </c>
      <c r="BG13" s="65">
        <f>BF13+[1]FEB!BG13</f>
        <v>3</v>
      </c>
      <c r="BH13" s="39" t="e">
        <f t="shared" si="21"/>
        <v>#REF!</v>
      </c>
      <c r="BI13" s="40"/>
      <c r="BJ13" s="64">
        <f>[1]FEB!BK13</f>
        <v>5</v>
      </c>
      <c r="BK13" s="45">
        <v>13</v>
      </c>
      <c r="BL13" s="65">
        <f>BK13+[1]FEB!BL13</f>
        <v>20</v>
      </c>
      <c r="BM13" s="39">
        <f t="shared" si="23"/>
        <v>9.6153846153846168</v>
      </c>
      <c r="BN13" s="40"/>
      <c r="BO13" s="64">
        <f>[1]FEB!BP13</f>
        <v>5</v>
      </c>
      <c r="BP13" s="45">
        <v>13</v>
      </c>
      <c r="BQ13" s="65">
        <f>BP13+[1]FEB!BQ13</f>
        <v>20</v>
      </c>
      <c r="BR13" s="39">
        <f t="shared" si="25"/>
        <v>9.6153846153846168</v>
      </c>
      <c r="BS13" s="67"/>
      <c r="BT13" s="68">
        <f>[1]FEB!BU13</f>
        <v>5</v>
      </c>
      <c r="BU13" s="45">
        <v>13</v>
      </c>
      <c r="BV13" s="65">
        <f>BU13+[1]FEB!BV13</f>
        <v>20</v>
      </c>
      <c r="BW13" s="39">
        <f t="shared" si="27"/>
        <v>9.6153846153846168</v>
      </c>
      <c r="BX13" s="40"/>
      <c r="BY13" s="64">
        <f>[1]FEB!BZ13</f>
        <v>5</v>
      </c>
      <c r="BZ13" s="45">
        <v>13</v>
      </c>
      <c r="CA13" s="65">
        <f>BZ13+[1]FEB!CA13</f>
        <v>20</v>
      </c>
      <c r="CB13" s="39">
        <f t="shared" si="29"/>
        <v>9.6153846153846168</v>
      </c>
      <c r="CC13" s="40"/>
      <c r="CD13" s="64">
        <f>[1]FEB!CE13</f>
        <v>5</v>
      </c>
      <c r="CE13" s="45">
        <v>14</v>
      </c>
      <c r="CF13" s="69">
        <f>CE13+[1]FEB!CF13</f>
        <v>23</v>
      </c>
      <c r="CG13" s="39">
        <f t="shared" si="31"/>
        <v>11.057692307692307</v>
      </c>
      <c r="CH13" s="40"/>
      <c r="CI13" s="64">
        <f>[1]FEB!CJ13</f>
        <v>5</v>
      </c>
      <c r="CJ13" s="45">
        <v>12</v>
      </c>
      <c r="CK13" s="65">
        <f>CJ13+[1]FEB!CK13</f>
        <v>20</v>
      </c>
      <c r="CL13" s="39">
        <f t="shared" si="33"/>
        <v>9.6153846153846168</v>
      </c>
      <c r="CM13" s="40"/>
      <c r="CN13" s="64">
        <f>[1]FEB!CO13</f>
        <v>0</v>
      </c>
      <c r="CO13" s="48">
        <v>17</v>
      </c>
      <c r="CP13" s="70">
        <f>CO13+[1]FEB!CP13</f>
        <v>23</v>
      </c>
    </row>
    <row r="14" spans="1:94" ht="12" customHeight="1" x14ac:dyDescent="0.35">
      <c r="B14" t="s">
        <v>40</v>
      </c>
      <c r="C14" s="33" t="s">
        <v>36</v>
      </c>
      <c r="D14" s="34">
        <v>215</v>
      </c>
      <c r="E14" s="35" t="e">
        <f>D14*#REF!</f>
        <v>#REF!</v>
      </c>
      <c r="F14" s="34">
        <v>208</v>
      </c>
      <c r="G14" s="64">
        <f>[1]MAR!H14</f>
        <v>3</v>
      </c>
      <c r="H14" s="45">
        <v>17</v>
      </c>
      <c r="I14" s="65">
        <f>H14+[1]MAR!I14</f>
        <v>35</v>
      </c>
      <c r="J14" s="39">
        <f t="shared" si="1"/>
        <v>16.279069767441861</v>
      </c>
      <c r="K14" s="40"/>
      <c r="L14" s="64">
        <f>[1]MAR!M14</f>
        <v>0</v>
      </c>
      <c r="M14" s="45">
        <v>15</v>
      </c>
      <c r="N14" s="65">
        <f>M14+[1]MAR!N14</f>
        <v>20</v>
      </c>
      <c r="O14" s="39">
        <f t="shared" si="36"/>
        <v>9.3023255813953494</v>
      </c>
      <c r="P14" s="40"/>
      <c r="Q14" s="64">
        <f>[1]MAR!R14</f>
        <v>3</v>
      </c>
      <c r="R14" s="45">
        <v>11</v>
      </c>
      <c r="S14" s="65">
        <f>R14+[1]MAR!S14</f>
        <v>29</v>
      </c>
      <c r="T14" s="39">
        <f t="shared" si="37"/>
        <v>13.488372093023257</v>
      </c>
      <c r="U14" s="40"/>
      <c r="V14" s="64">
        <f>[1]MAR!W14</f>
        <v>3</v>
      </c>
      <c r="W14" s="45">
        <v>11</v>
      </c>
      <c r="X14" s="65">
        <f>W14+[1]MAR!X14</f>
        <v>23</v>
      </c>
      <c r="Y14" s="39">
        <f t="shared" si="38"/>
        <v>10.697674418604651</v>
      </c>
      <c r="Z14" s="40"/>
      <c r="AA14" s="64">
        <f>[1]MAR!AB14</f>
        <v>3</v>
      </c>
      <c r="AB14" s="45">
        <v>21</v>
      </c>
      <c r="AC14" s="65">
        <f>AB14+[1]MAR!AC14</f>
        <v>32</v>
      </c>
      <c r="AD14" s="39">
        <f t="shared" si="39"/>
        <v>14.883720930232558</v>
      </c>
      <c r="AE14" s="40"/>
      <c r="AF14" s="64">
        <f>[1]MAR!AG14</f>
        <v>1</v>
      </c>
      <c r="AG14" s="45">
        <v>12</v>
      </c>
      <c r="AH14" s="65">
        <f>AG14+[1]MAR!AH14</f>
        <v>22</v>
      </c>
      <c r="AI14" s="42">
        <f t="shared" si="11"/>
        <v>10.232558139534884</v>
      </c>
      <c r="AJ14" s="40"/>
      <c r="AK14" s="64">
        <f>[1]MAR!AL14</f>
        <v>1</v>
      </c>
      <c r="AL14" s="45">
        <v>12</v>
      </c>
      <c r="AM14" s="65">
        <f>AL14+[1]MAR!AM14</f>
        <v>21</v>
      </c>
      <c r="AN14" s="39">
        <f t="shared" si="13"/>
        <v>9.7674418604651159</v>
      </c>
      <c r="AO14" s="40"/>
      <c r="AP14" s="64">
        <f>[1]MAR!AQ14</f>
        <v>1</v>
      </c>
      <c r="AQ14" s="45">
        <v>21</v>
      </c>
      <c r="AR14" s="65">
        <f>AQ14+[1]MAR!AR14</f>
        <v>27</v>
      </c>
      <c r="AS14" s="42">
        <f t="shared" si="15"/>
        <v>12.558139534883722</v>
      </c>
      <c r="AT14" s="40"/>
      <c r="AU14" s="64">
        <f>[1]MAR!AV14</f>
        <v>0</v>
      </c>
      <c r="AV14" s="45">
        <v>12</v>
      </c>
      <c r="AW14" s="65">
        <f>AV14+[1]MAR!AW14</f>
        <v>18</v>
      </c>
      <c r="AX14" s="39">
        <f t="shared" si="17"/>
        <v>8.3720930232558146</v>
      </c>
      <c r="AY14" s="40"/>
      <c r="AZ14" s="64">
        <f>[1]MAR!BA14</f>
        <v>1</v>
      </c>
      <c r="BA14" s="45">
        <v>12</v>
      </c>
      <c r="BB14" s="65">
        <f>BA14+[1]MAR!BB14</f>
        <v>14</v>
      </c>
      <c r="BC14" s="39">
        <f t="shared" si="19"/>
        <v>6.5116279069767442</v>
      </c>
      <c r="BD14" s="40"/>
      <c r="BE14" s="64">
        <f>[1]MAR!BF14</f>
        <v>1</v>
      </c>
      <c r="BF14" s="45">
        <v>2</v>
      </c>
      <c r="BG14" s="65">
        <f>BF14+[1]MAR!BG14</f>
        <v>6</v>
      </c>
      <c r="BH14" s="39" t="e">
        <f t="shared" si="21"/>
        <v>#REF!</v>
      </c>
      <c r="BI14" s="40"/>
      <c r="BJ14" s="64">
        <f>[1]MAR!BK14</f>
        <v>2</v>
      </c>
      <c r="BK14" s="45">
        <v>12</v>
      </c>
      <c r="BL14" s="65">
        <f>BK14+[1]MAR!BL14</f>
        <v>26</v>
      </c>
      <c r="BM14" s="39">
        <f t="shared" si="23"/>
        <v>12.5</v>
      </c>
      <c r="BN14" s="40"/>
      <c r="BO14" s="64">
        <f>[1]MAR!BP14</f>
        <v>2</v>
      </c>
      <c r="BP14" s="45">
        <v>12</v>
      </c>
      <c r="BQ14" s="65">
        <f>BP14+[1]MAR!BQ14</f>
        <v>26</v>
      </c>
      <c r="BR14" s="39">
        <f t="shared" si="25"/>
        <v>12.5</v>
      </c>
      <c r="BS14" s="67"/>
      <c r="BT14" s="68">
        <f>[1]MAR!BU14</f>
        <v>2</v>
      </c>
      <c r="BU14" s="45">
        <v>12</v>
      </c>
      <c r="BV14" s="65">
        <f>BU14+[1]MAR!BV14</f>
        <v>26</v>
      </c>
      <c r="BW14" s="39">
        <f t="shared" si="27"/>
        <v>12.5</v>
      </c>
      <c r="BX14" s="40"/>
      <c r="BY14" s="64">
        <f>[1]MAR!BZ14</f>
        <v>2</v>
      </c>
      <c r="BZ14" s="45">
        <v>11</v>
      </c>
      <c r="CA14" s="65">
        <f>BZ14+[1]MAR!CA14</f>
        <v>25</v>
      </c>
      <c r="CB14" s="39">
        <f t="shared" si="29"/>
        <v>12.01923076923077</v>
      </c>
      <c r="CC14" s="40"/>
      <c r="CD14" s="64">
        <f>[1]MAR!CE14</f>
        <v>2</v>
      </c>
      <c r="CE14" s="45">
        <v>10</v>
      </c>
      <c r="CF14" s="69">
        <f>CE14+[1]MAR!CF14</f>
        <v>22</v>
      </c>
      <c r="CG14" s="39">
        <f t="shared" si="31"/>
        <v>10.576923076923077</v>
      </c>
      <c r="CH14" s="40"/>
      <c r="CI14" s="64">
        <f>[1]MAR!CJ14</f>
        <v>2</v>
      </c>
      <c r="CJ14" s="45">
        <v>11</v>
      </c>
      <c r="CK14" s="65">
        <f>CJ14+[1]MAR!CK14</f>
        <v>22</v>
      </c>
      <c r="CL14" s="39">
        <f t="shared" si="33"/>
        <v>10.576923076923077</v>
      </c>
      <c r="CM14" s="40"/>
      <c r="CN14" s="64">
        <f>[1]MAR!CO14</f>
        <v>0</v>
      </c>
      <c r="CO14" s="48">
        <v>21</v>
      </c>
      <c r="CP14" s="70">
        <f>CO14+[1]MAR!CP14</f>
        <v>27</v>
      </c>
    </row>
    <row r="15" spans="1:94" ht="12" customHeight="1" x14ac:dyDescent="0.35">
      <c r="B15" t="s">
        <v>41</v>
      </c>
      <c r="C15" s="33" t="s">
        <v>36</v>
      </c>
      <c r="D15" s="34">
        <v>215</v>
      </c>
      <c r="E15" s="35" t="e">
        <f>D15*#REF!</f>
        <v>#REF!</v>
      </c>
      <c r="F15" s="34">
        <v>208</v>
      </c>
      <c r="G15" s="64">
        <f>[1]APR!H15</f>
        <v>12</v>
      </c>
      <c r="H15" s="45">
        <v>14</v>
      </c>
      <c r="I15" s="65">
        <f>H15+[1]APR!I15</f>
        <v>38</v>
      </c>
      <c r="J15" s="39">
        <f t="shared" si="1"/>
        <v>17.674418604651162</v>
      </c>
      <c r="K15" s="40"/>
      <c r="L15" s="64">
        <f>[1]APR!M15</f>
        <v>5</v>
      </c>
      <c r="M15" s="45">
        <v>12</v>
      </c>
      <c r="N15" s="65">
        <f>M15+[1]APR!N15</f>
        <v>25</v>
      </c>
      <c r="O15" s="39">
        <f t="shared" si="36"/>
        <v>11.627906976744185</v>
      </c>
      <c r="P15" s="40"/>
      <c r="Q15" s="64">
        <f>[1]APR!R15</f>
        <v>5</v>
      </c>
      <c r="R15" s="45">
        <v>12</v>
      </c>
      <c r="S15" s="65">
        <f>R15+[1]APR!S15</f>
        <v>27</v>
      </c>
      <c r="T15" s="39">
        <f t="shared" si="37"/>
        <v>12.558139534883722</v>
      </c>
      <c r="U15" s="40"/>
      <c r="V15" s="64">
        <f>[1]APR!W15</f>
        <v>5</v>
      </c>
      <c r="W15" s="45">
        <v>12</v>
      </c>
      <c r="X15" s="65">
        <f>W15+[1]APR!X15</f>
        <v>27</v>
      </c>
      <c r="Y15" s="39">
        <f t="shared" si="38"/>
        <v>12.558139534883722</v>
      </c>
      <c r="Z15" s="40"/>
      <c r="AA15" s="64">
        <f>[1]APR!AB15</f>
        <v>5</v>
      </c>
      <c r="AB15" s="45">
        <v>17</v>
      </c>
      <c r="AC15" s="65">
        <f>AB15+[1]APR!AC15</f>
        <v>35</v>
      </c>
      <c r="AD15" s="39">
        <f t="shared" si="39"/>
        <v>16.279069767441861</v>
      </c>
      <c r="AE15" s="40"/>
      <c r="AF15" s="64">
        <f>[1]APR!AG15</f>
        <v>3</v>
      </c>
      <c r="AG15" s="45">
        <v>5</v>
      </c>
      <c r="AH15" s="65">
        <f>AG15+[1]APR!AH15</f>
        <v>21</v>
      </c>
      <c r="AI15" s="42">
        <f t="shared" si="11"/>
        <v>9.7674418604651159</v>
      </c>
      <c r="AJ15" s="40"/>
      <c r="AK15" s="64">
        <f>[1]APR!AL15</f>
        <v>3</v>
      </c>
      <c r="AL15" s="45">
        <v>5</v>
      </c>
      <c r="AM15" s="65">
        <f>AL15+[1]APR!AM15</f>
        <v>21</v>
      </c>
      <c r="AN15" s="39">
        <f t="shared" si="13"/>
        <v>9.7674418604651159</v>
      </c>
      <c r="AO15" s="40"/>
      <c r="AP15" s="64">
        <f>[1]APR!AQ15</f>
        <v>5</v>
      </c>
      <c r="AQ15" s="45">
        <v>17</v>
      </c>
      <c r="AR15" s="65">
        <f>AQ15+[1]APR!AR15</f>
        <v>35</v>
      </c>
      <c r="AS15" s="42">
        <f t="shared" si="15"/>
        <v>16.279069767441861</v>
      </c>
      <c r="AT15" s="40"/>
      <c r="AU15" s="64">
        <f>[1]APR!AV15</f>
        <v>0</v>
      </c>
      <c r="AV15" s="45">
        <v>8</v>
      </c>
      <c r="AW15" s="65">
        <f>AV15+[1]APR!AW15</f>
        <v>9</v>
      </c>
      <c r="AX15" s="39">
        <f t="shared" si="17"/>
        <v>4.1860465116279073</v>
      </c>
      <c r="AY15" s="40"/>
      <c r="AZ15" s="64">
        <f>[1]APR!BA15</f>
        <v>3</v>
      </c>
      <c r="BA15" s="45">
        <v>8</v>
      </c>
      <c r="BB15" s="65">
        <f>BA15+[1]APR!BB15</f>
        <v>13</v>
      </c>
      <c r="BC15" s="39">
        <f t="shared" si="19"/>
        <v>6.0465116279069768</v>
      </c>
      <c r="BD15" s="40"/>
      <c r="BE15" s="64">
        <f>[1]APR!BF15</f>
        <v>5</v>
      </c>
      <c r="BF15" s="45">
        <v>3</v>
      </c>
      <c r="BG15" s="65">
        <f>BF15+[1]APR!BG15</f>
        <v>11</v>
      </c>
      <c r="BH15" s="39" t="e">
        <f t="shared" si="21"/>
        <v>#REF!</v>
      </c>
      <c r="BI15" s="40"/>
      <c r="BJ15" s="64">
        <f>[1]APR!BK15</f>
        <v>5</v>
      </c>
      <c r="BK15" s="45">
        <v>20</v>
      </c>
      <c r="BL15" s="65">
        <f>BK15+[1]APR!BL15</f>
        <v>41</v>
      </c>
      <c r="BM15" s="39">
        <f t="shared" si="23"/>
        <v>19.71153846153846</v>
      </c>
      <c r="BN15" s="40"/>
      <c r="BO15" s="64">
        <f>[1]APR!BP15</f>
        <v>5</v>
      </c>
      <c r="BP15" s="45">
        <v>20</v>
      </c>
      <c r="BQ15" s="65">
        <f>BP15+[1]APR!BQ15</f>
        <v>41</v>
      </c>
      <c r="BR15" s="39">
        <f t="shared" si="25"/>
        <v>19.71153846153846</v>
      </c>
      <c r="BS15" s="67"/>
      <c r="BT15" s="68">
        <f>[1]APR!BU15</f>
        <v>5</v>
      </c>
      <c r="BU15" s="45">
        <v>20</v>
      </c>
      <c r="BV15" s="65">
        <f>BU15+[1]APR!BV15</f>
        <v>41</v>
      </c>
      <c r="BW15" s="39">
        <f t="shared" si="27"/>
        <v>19.71153846153846</v>
      </c>
      <c r="BX15" s="40"/>
      <c r="BY15" s="64">
        <f>[1]APR!BZ15</f>
        <v>3</v>
      </c>
      <c r="BZ15" s="45">
        <v>20</v>
      </c>
      <c r="CA15" s="65">
        <f>BZ15+[1]APR!CA15</f>
        <v>34</v>
      </c>
      <c r="CB15" s="39">
        <f t="shared" si="29"/>
        <v>16.346153846153847</v>
      </c>
      <c r="CC15" s="40"/>
      <c r="CD15" s="64">
        <f>[1]APR!CE15</f>
        <v>3</v>
      </c>
      <c r="CE15" s="45">
        <v>21</v>
      </c>
      <c r="CF15" s="69">
        <f>CE15+[1]APR!CF15</f>
        <v>32</v>
      </c>
      <c r="CG15" s="39">
        <f t="shared" si="31"/>
        <v>15.384615384615385</v>
      </c>
      <c r="CH15" s="40"/>
      <c r="CI15" s="64">
        <f>[1]APR!CJ15</f>
        <v>3</v>
      </c>
      <c r="CJ15" s="45">
        <v>19</v>
      </c>
      <c r="CK15" s="65">
        <f>CJ15+[1]APR!CK15</f>
        <v>30</v>
      </c>
      <c r="CL15" s="39">
        <f t="shared" si="33"/>
        <v>14.423076923076922</v>
      </c>
      <c r="CM15" s="40"/>
      <c r="CN15" s="64">
        <f>[1]APR!CO15</f>
        <v>3</v>
      </c>
      <c r="CO15" s="48">
        <v>17</v>
      </c>
      <c r="CP15" s="70">
        <f>CO15+[1]APR!CP15</f>
        <v>25</v>
      </c>
    </row>
    <row r="16" spans="1:94" ht="12" customHeight="1" x14ac:dyDescent="0.35">
      <c r="B16" t="s">
        <v>42</v>
      </c>
      <c r="C16" s="33" t="s">
        <v>36</v>
      </c>
      <c r="D16" s="34">
        <v>215</v>
      </c>
      <c r="E16" s="35" t="e">
        <f>D16*#REF!</f>
        <v>#REF!</v>
      </c>
      <c r="F16" s="34">
        <v>208</v>
      </c>
      <c r="G16" s="64">
        <f>[1]MEI!H16</f>
        <v>7</v>
      </c>
      <c r="H16" s="45">
        <v>8</v>
      </c>
      <c r="I16" s="65">
        <f>H16+[1]MEI!I16</f>
        <v>47</v>
      </c>
      <c r="J16" s="39">
        <f t="shared" si="1"/>
        <v>21.86046511627907</v>
      </c>
      <c r="K16" s="67"/>
      <c r="L16" s="68">
        <f>[1]MEI!M16</f>
        <v>1</v>
      </c>
      <c r="M16" s="45">
        <v>4</v>
      </c>
      <c r="N16" s="65">
        <f>M16+[1]MEI!N16</f>
        <v>19</v>
      </c>
      <c r="O16" s="39">
        <f t="shared" si="36"/>
        <v>8.8372093023255811</v>
      </c>
      <c r="P16" s="40"/>
      <c r="Q16" s="64">
        <f>[1]MEI!R16</f>
        <v>3</v>
      </c>
      <c r="R16" s="45">
        <v>5</v>
      </c>
      <c r="S16" s="65">
        <f>R16+[1]MEI!S16</f>
        <v>36</v>
      </c>
      <c r="T16" s="39">
        <f t="shared" si="37"/>
        <v>16.744186046511629</v>
      </c>
      <c r="U16" s="40"/>
      <c r="V16" s="64">
        <f>[1]MEI!W16</f>
        <v>0</v>
      </c>
      <c r="W16" s="45">
        <v>5</v>
      </c>
      <c r="X16" s="65">
        <f>W16+[1]MEI!X16</f>
        <v>32</v>
      </c>
      <c r="Y16" s="39">
        <f t="shared" si="38"/>
        <v>14.883720930232558</v>
      </c>
      <c r="Z16" s="40"/>
      <c r="AA16" s="64">
        <f>[1]MEI!AB16</f>
        <v>3</v>
      </c>
      <c r="AB16" s="45">
        <v>16</v>
      </c>
      <c r="AC16" s="65">
        <f>AB16+[1]MEI!AC16</f>
        <v>48</v>
      </c>
      <c r="AD16" s="39">
        <f t="shared" si="39"/>
        <v>22.325581395348838</v>
      </c>
      <c r="AE16" s="40"/>
      <c r="AF16" s="64">
        <f>[1]MEI!AG16</f>
        <v>2</v>
      </c>
      <c r="AG16" s="45">
        <v>15</v>
      </c>
      <c r="AH16" s="65">
        <f>AG16+[1]MEI!AH16</f>
        <v>49</v>
      </c>
      <c r="AI16" s="42">
        <f t="shared" si="11"/>
        <v>22.790697674418606</v>
      </c>
      <c r="AJ16" s="40"/>
      <c r="AK16" s="64">
        <f>[1]MEI!AL16</f>
        <v>2</v>
      </c>
      <c r="AL16" s="45">
        <v>15</v>
      </c>
      <c r="AM16" s="65">
        <f>AL16+[1]MEI!AM16</f>
        <v>48</v>
      </c>
      <c r="AN16" s="39">
        <f t="shared" si="13"/>
        <v>22.325581395348838</v>
      </c>
      <c r="AO16" s="40"/>
      <c r="AP16" s="64">
        <f>[1]MEI!AQ16</f>
        <v>7</v>
      </c>
      <c r="AQ16" s="45">
        <v>16</v>
      </c>
      <c r="AR16" s="65">
        <f>AQ16+[1]MEI!AR16</f>
        <v>50</v>
      </c>
      <c r="AS16" s="42">
        <f t="shared" si="15"/>
        <v>23.255813953488371</v>
      </c>
      <c r="AT16" s="40"/>
      <c r="AU16" s="64">
        <f>[1]MEI!AV16</f>
        <v>1</v>
      </c>
      <c r="AV16" s="45">
        <v>5</v>
      </c>
      <c r="AW16" s="65">
        <f>AV16+[1]MEI!AW16</f>
        <v>9</v>
      </c>
      <c r="AX16" s="39">
        <f t="shared" si="17"/>
        <v>4.1860465116279073</v>
      </c>
      <c r="AY16" s="40"/>
      <c r="AZ16" s="64">
        <f>[1]MEI!BA16</f>
        <v>2</v>
      </c>
      <c r="BA16" s="45">
        <v>5</v>
      </c>
      <c r="BB16" s="65">
        <f>BA16+[1]MEI!BB16</f>
        <v>14</v>
      </c>
      <c r="BC16" s="39">
        <f t="shared" si="19"/>
        <v>6.5116279069767442</v>
      </c>
      <c r="BD16" s="40"/>
      <c r="BE16" s="64">
        <f>[1]MEI!BF16</f>
        <v>0</v>
      </c>
      <c r="BF16" s="45">
        <v>0</v>
      </c>
      <c r="BG16" s="65">
        <f>BF16+[1]MEI!BG16</f>
        <v>3</v>
      </c>
      <c r="BH16" s="39" t="e">
        <f t="shared" si="21"/>
        <v>#REF!</v>
      </c>
      <c r="BI16" s="40"/>
      <c r="BJ16" s="64">
        <f>[1]MEI!BK16</f>
        <v>7</v>
      </c>
      <c r="BK16" s="45">
        <v>16</v>
      </c>
      <c r="BL16" s="65">
        <f>BK16+[1]MEI!BL16</f>
        <v>55</v>
      </c>
      <c r="BM16" s="39">
        <f t="shared" si="23"/>
        <v>26.442307692307693</v>
      </c>
      <c r="BN16" s="40"/>
      <c r="BO16" s="64">
        <f>[1]MEI!BP16</f>
        <v>7</v>
      </c>
      <c r="BP16" s="45">
        <v>16</v>
      </c>
      <c r="BQ16" s="65">
        <f>BP16+[1]MEI!BQ16</f>
        <v>55</v>
      </c>
      <c r="BR16" s="39">
        <f t="shared" si="25"/>
        <v>26.442307692307693</v>
      </c>
      <c r="BS16" s="67"/>
      <c r="BT16" s="68">
        <f>[1]MEI!BU16</f>
        <v>7</v>
      </c>
      <c r="BU16" s="45">
        <v>16</v>
      </c>
      <c r="BV16" s="65">
        <f>BU16+[1]MEI!BV16</f>
        <v>55</v>
      </c>
      <c r="BW16" s="39">
        <f t="shared" si="27"/>
        <v>26.442307692307693</v>
      </c>
      <c r="BX16" s="40"/>
      <c r="BY16" s="64">
        <f>[1]MEI!BZ16</f>
        <v>7</v>
      </c>
      <c r="BZ16" s="45">
        <v>16</v>
      </c>
      <c r="CA16" s="65">
        <f>BZ16+[1]MEI!CA16</f>
        <v>55</v>
      </c>
      <c r="CB16" s="39">
        <f t="shared" si="29"/>
        <v>26.442307692307693</v>
      </c>
      <c r="CC16" s="40"/>
      <c r="CD16" s="64">
        <f>[1]MEI!CE16</f>
        <v>5</v>
      </c>
      <c r="CE16" s="45">
        <v>13</v>
      </c>
      <c r="CF16" s="69">
        <f>CE16+[1]MEI!CF16</f>
        <v>45</v>
      </c>
      <c r="CG16" s="39">
        <f t="shared" si="31"/>
        <v>21.634615384615387</v>
      </c>
      <c r="CH16" s="40"/>
      <c r="CI16" s="64">
        <f>[1]MEI!CJ16</f>
        <v>5</v>
      </c>
      <c r="CJ16" s="45">
        <v>16</v>
      </c>
      <c r="CK16" s="65">
        <f>CJ16+[1]MEI!CK16</f>
        <v>48</v>
      </c>
      <c r="CL16" s="39">
        <f t="shared" si="33"/>
        <v>23.076923076923077</v>
      </c>
      <c r="CM16" s="40"/>
      <c r="CN16" s="64">
        <f>[1]MEI!CO16</f>
        <v>7</v>
      </c>
      <c r="CO16" s="48">
        <v>17</v>
      </c>
      <c r="CP16" s="70">
        <f>CO16+[1]MEI!CP16</f>
        <v>41</v>
      </c>
    </row>
    <row r="17" spans="2:94" ht="12" customHeight="1" x14ac:dyDescent="0.35">
      <c r="B17" t="s">
        <v>43</v>
      </c>
      <c r="C17" s="33" t="s">
        <v>36</v>
      </c>
      <c r="D17" s="34">
        <v>215</v>
      </c>
      <c r="E17" s="35" t="e">
        <f>D17*#REF!</f>
        <v>#REF!</v>
      </c>
      <c r="F17" s="34">
        <v>208</v>
      </c>
      <c r="G17" s="64">
        <f>[1]MEI!H17</f>
        <v>38</v>
      </c>
      <c r="H17" s="45">
        <v>8</v>
      </c>
      <c r="I17" s="65">
        <f>H17+[1]MEI!I17</f>
        <v>164</v>
      </c>
      <c r="J17" s="39">
        <f t="shared" si="1"/>
        <v>76.279069767441868</v>
      </c>
      <c r="K17" s="67"/>
      <c r="L17" s="68">
        <f>[1]MEI!M17</f>
        <v>10</v>
      </c>
      <c r="M17" s="45">
        <v>4</v>
      </c>
      <c r="N17" s="65">
        <f>M17+[1]MEI!N17</f>
        <v>71</v>
      </c>
      <c r="O17" s="39">
        <f t="shared" si="36"/>
        <v>33.02325581395349</v>
      </c>
      <c r="P17" s="40"/>
      <c r="Q17" s="64">
        <f>[1]MEI!R17</f>
        <v>20</v>
      </c>
      <c r="R17" s="45">
        <v>5</v>
      </c>
      <c r="S17" s="65">
        <f>R17+[1]MEI!S17</f>
        <v>114</v>
      </c>
      <c r="T17" s="39">
        <f t="shared" si="37"/>
        <v>53.023255813953483</v>
      </c>
      <c r="U17" s="40"/>
      <c r="V17" s="64">
        <f>[1]MEI!W17</f>
        <v>17</v>
      </c>
      <c r="W17" s="45">
        <v>5</v>
      </c>
      <c r="X17" s="65">
        <f>W17+[1]MEI!X17</f>
        <v>99</v>
      </c>
      <c r="Y17" s="39">
        <f t="shared" si="38"/>
        <v>46.04651162790698</v>
      </c>
      <c r="Z17" s="40"/>
      <c r="AA17" s="64">
        <f>[1]MEI!AB17</f>
        <v>19</v>
      </c>
      <c r="AB17" s="45">
        <v>16</v>
      </c>
      <c r="AC17" s="65">
        <f>AB17+[1]MEI!AC17</f>
        <v>110</v>
      </c>
      <c r="AD17" s="39">
        <f t="shared" si="39"/>
        <v>51.162790697674424</v>
      </c>
      <c r="AE17" s="40"/>
      <c r="AF17" s="64">
        <f>[1]MEI!AG17</f>
        <v>11</v>
      </c>
      <c r="AG17" s="45">
        <v>15</v>
      </c>
      <c r="AH17" s="65">
        <f>AG17+[1]MEI!AH17</f>
        <v>111</v>
      </c>
      <c r="AI17" s="42">
        <f t="shared" si="11"/>
        <v>51.627906976744185</v>
      </c>
      <c r="AJ17" s="40"/>
      <c r="AK17" s="64">
        <f>[1]MEI!AL17</f>
        <v>11</v>
      </c>
      <c r="AL17" s="45">
        <v>15</v>
      </c>
      <c r="AM17" s="65">
        <f>AL17+[1]MEI!AM17</f>
        <v>109</v>
      </c>
      <c r="AN17" s="39">
        <f t="shared" si="13"/>
        <v>50.697674418604656</v>
      </c>
      <c r="AO17" s="40"/>
      <c r="AP17" s="64">
        <f>[1]MEI!AQ17</f>
        <v>14</v>
      </c>
      <c r="AQ17" s="45">
        <v>16</v>
      </c>
      <c r="AR17" s="65">
        <f>AQ17+[1]MEI!AR17</f>
        <v>108</v>
      </c>
      <c r="AS17" s="42">
        <f t="shared" si="15"/>
        <v>50.232558139534888</v>
      </c>
      <c r="AT17" s="40"/>
      <c r="AU17" s="64">
        <f>[1]MEI!AV17</f>
        <v>7</v>
      </c>
      <c r="AV17" s="45">
        <v>5</v>
      </c>
      <c r="AW17" s="65">
        <f>AV17+[1]MEI!AW17</f>
        <v>32</v>
      </c>
      <c r="AX17" s="39">
        <f t="shared" si="17"/>
        <v>14.883720930232558</v>
      </c>
      <c r="AY17" s="40"/>
      <c r="AZ17" s="64">
        <f>[1]MEI!BA17</f>
        <v>9</v>
      </c>
      <c r="BA17" s="45">
        <v>5</v>
      </c>
      <c r="BB17" s="65">
        <f>BA17+[1]MEI!BB17</f>
        <v>43</v>
      </c>
      <c r="BC17" s="39">
        <f t="shared" si="19"/>
        <v>20</v>
      </c>
      <c r="BD17" s="40"/>
      <c r="BE17" s="64">
        <f>[1]MEI!BF17</f>
        <v>5</v>
      </c>
      <c r="BF17" s="45">
        <v>0</v>
      </c>
      <c r="BG17" s="65">
        <f>BF17+[1]MEI!BG17</f>
        <v>27</v>
      </c>
      <c r="BH17" s="39" t="e">
        <f t="shared" si="21"/>
        <v>#REF!</v>
      </c>
      <c r="BI17" s="40"/>
      <c r="BJ17" s="64">
        <f>[1]MEI!BK17</f>
        <v>18</v>
      </c>
      <c r="BK17" s="45">
        <v>16</v>
      </c>
      <c r="BL17" s="65">
        <f>BK17+[1]MEI!BL17</f>
        <v>129</v>
      </c>
      <c r="BM17" s="39">
        <f t="shared" si="23"/>
        <v>62.019230769230774</v>
      </c>
      <c r="BN17" s="40"/>
      <c r="BO17" s="64">
        <f>[1]MEI!BP17</f>
        <v>18</v>
      </c>
      <c r="BP17" s="45">
        <v>16</v>
      </c>
      <c r="BQ17" s="65">
        <f>BP17+[1]MEI!BQ17</f>
        <v>129</v>
      </c>
      <c r="BR17" s="39">
        <f t="shared" si="25"/>
        <v>62.019230769230774</v>
      </c>
      <c r="BS17" s="67"/>
      <c r="BT17" s="68">
        <f>[1]MEI!BU17</f>
        <v>18</v>
      </c>
      <c r="BU17" s="45">
        <v>16</v>
      </c>
      <c r="BV17" s="65">
        <f>BU17+[1]MEI!BV17</f>
        <v>129</v>
      </c>
      <c r="BW17" s="39">
        <f t="shared" si="27"/>
        <v>62.019230769230774</v>
      </c>
      <c r="BX17" s="40"/>
      <c r="BY17" s="64">
        <f>[1]MEI!BZ17</f>
        <v>18</v>
      </c>
      <c r="BZ17" s="45">
        <v>16</v>
      </c>
      <c r="CA17" s="65">
        <f>BZ17+[1]MEI!CA17</f>
        <v>124</v>
      </c>
      <c r="CB17" s="39">
        <f t="shared" si="29"/>
        <v>59.615384615384613</v>
      </c>
      <c r="CC17" s="40"/>
      <c r="CD17" s="64">
        <f>[1]MEI!CE17</f>
        <v>19</v>
      </c>
      <c r="CE17" s="45">
        <v>13</v>
      </c>
      <c r="CF17" s="69">
        <f>CE17+[1]MEI!CF17</f>
        <v>112</v>
      </c>
      <c r="CG17" s="39">
        <f t="shared" si="31"/>
        <v>53.846153846153847</v>
      </c>
      <c r="CH17" s="40"/>
      <c r="CI17" s="64">
        <f>[1]MEI!CJ17</f>
        <v>18</v>
      </c>
      <c r="CJ17" s="45">
        <v>16</v>
      </c>
      <c r="CK17" s="65">
        <f>CJ17+[1]MEI!CK17</f>
        <v>111</v>
      </c>
      <c r="CL17" s="39">
        <f t="shared" si="33"/>
        <v>53.365384615384613</v>
      </c>
      <c r="CM17" s="40"/>
      <c r="CN17" s="64">
        <f>[1]MEI!CO17</f>
        <v>13</v>
      </c>
      <c r="CO17" s="48">
        <v>17</v>
      </c>
      <c r="CP17" s="70">
        <f>CO17+[1]MEI!CP17</f>
        <v>75</v>
      </c>
    </row>
    <row r="18" spans="2:94" ht="12" customHeight="1" x14ac:dyDescent="0.35">
      <c r="B18" t="s">
        <v>44</v>
      </c>
      <c r="C18" s="33" t="s">
        <v>36</v>
      </c>
      <c r="D18" s="34">
        <v>215</v>
      </c>
      <c r="E18" s="35" t="e">
        <f>D18*#REF!</f>
        <v>#REF!</v>
      </c>
      <c r="F18" s="34">
        <v>208</v>
      </c>
      <c r="G18" s="64">
        <f>[1]JUL!H18</f>
        <v>0</v>
      </c>
      <c r="H18" s="45">
        <v>12</v>
      </c>
      <c r="I18" s="65">
        <f>H18+[1]JUL!I18</f>
        <v>12</v>
      </c>
      <c r="J18" s="39">
        <f t="shared" si="1"/>
        <v>5.5813953488372094</v>
      </c>
      <c r="K18" s="67"/>
      <c r="L18" s="68">
        <f>[1]JUL!M18</f>
        <v>0</v>
      </c>
      <c r="M18" s="45">
        <v>7</v>
      </c>
      <c r="N18" s="65">
        <f>M18+[1]JUL!N18</f>
        <v>7</v>
      </c>
      <c r="O18" s="39">
        <f t="shared" si="36"/>
        <v>3.2558139534883721</v>
      </c>
      <c r="P18" s="40"/>
      <c r="Q18" s="64">
        <f>[1]JUL!R18</f>
        <v>0</v>
      </c>
      <c r="R18" s="45">
        <v>7</v>
      </c>
      <c r="S18" s="65">
        <f>R18+[1]JUL!S18</f>
        <v>7</v>
      </c>
      <c r="T18" s="39">
        <f t="shared" si="37"/>
        <v>3.2558139534883721</v>
      </c>
      <c r="U18" s="40"/>
      <c r="V18" s="64">
        <f>[1]JUL!W18</f>
        <v>0</v>
      </c>
      <c r="W18" s="45">
        <v>7</v>
      </c>
      <c r="X18" s="65">
        <f>W18+[1]JUL!X18</f>
        <v>7</v>
      </c>
      <c r="Y18" s="39">
        <f t="shared" si="38"/>
        <v>3.2558139534883721</v>
      </c>
      <c r="Z18" s="40"/>
      <c r="AA18" s="64">
        <f>[1]JUL!AB18</f>
        <v>0</v>
      </c>
      <c r="AB18" s="45">
        <v>18</v>
      </c>
      <c r="AC18" s="65">
        <f>AB18+[1]JUL!AC18</f>
        <v>18</v>
      </c>
      <c r="AD18" s="39">
        <f t="shared" si="39"/>
        <v>8.3720930232558146</v>
      </c>
      <c r="AE18" s="40"/>
      <c r="AF18" s="64">
        <f>[1]JUL!AG18</f>
        <v>0</v>
      </c>
      <c r="AG18" s="45">
        <v>18</v>
      </c>
      <c r="AH18" s="65">
        <f>AG18+[1]JUL!AH18</f>
        <v>18</v>
      </c>
      <c r="AI18" s="42">
        <f t="shared" si="11"/>
        <v>8.3720930232558146</v>
      </c>
      <c r="AJ18" s="40"/>
      <c r="AK18" s="64">
        <f>[1]JUL!AL18</f>
        <v>0</v>
      </c>
      <c r="AL18" s="45">
        <v>18</v>
      </c>
      <c r="AM18" s="65">
        <f>AL18+[1]JUL!AM18</f>
        <v>18</v>
      </c>
      <c r="AN18" s="39">
        <f t="shared" si="13"/>
        <v>8.3720930232558146</v>
      </c>
      <c r="AO18" s="40"/>
      <c r="AP18" s="64">
        <f>[1]JUL!AQ18</f>
        <v>0</v>
      </c>
      <c r="AQ18" s="45">
        <v>18</v>
      </c>
      <c r="AR18" s="65">
        <f>AQ18+[1]JUL!AR18</f>
        <v>18</v>
      </c>
      <c r="AS18" s="42">
        <f t="shared" si="15"/>
        <v>8.3720930232558146</v>
      </c>
      <c r="AT18" s="40"/>
      <c r="AU18" s="64">
        <f>[1]JUL!AV18</f>
        <v>0</v>
      </c>
      <c r="AV18" s="45">
        <v>4</v>
      </c>
      <c r="AW18" s="65">
        <f>AV18+[1]JUL!AW18</f>
        <v>4</v>
      </c>
      <c r="AX18" s="39">
        <f t="shared" si="17"/>
        <v>1.8604651162790697</v>
      </c>
      <c r="AY18" s="40"/>
      <c r="AZ18" s="64">
        <f>[1]JUL!BA18</f>
        <v>0</v>
      </c>
      <c r="BA18" s="45">
        <v>8</v>
      </c>
      <c r="BB18" s="65">
        <f>BA18+[1]JUL!BB18</f>
        <v>8</v>
      </c>
      <c r="BC18" s="39">
        <f t="shared" si="19"/>
        <v>3.7209302325581395</v>
      </c>
      <c r="BD18" s="40"/>
      <c r="BE18" s="64">
        <f>[1]JUL!BF18</f>
        <v>0</v>
      </c>
      <c r="BF18" s="45">
        <v>0</v>
      </c>
      <c r="BG18" s="65">
        <f>BF18+[1]JUL!BG18</f>
        <v>0</v>
      </c>
      <c r="BH18" s="39" t="e">
        <f t="shared" si="21"/>
        <v>#REF!</v>
      </c>
      <c r="BI18" s="40"/>
      <c r="BJ18" s="64">
        <f>[1]JUL!BK18</f>
        <v>0</v>
      </c>
      <c r="BK18" s="45">
        <v>16</v>
      </c>
      <c r="BL18" s="65">
        <f>BK18+[1]JUL!BL18</f>
        <v>16</v>
      </c>
      <c r="BM18" s="39">
        <f t="shared" si="23"/>
        <v>7.6923076923076925</v>
      </c>
      <c r="BN18" s="40"/>
      <c r="BO18" s="64">
        <f>[1]JUL!BP18</f>
        <v>0</v>
      </c>
      <c r="BP18" s="45">
        <v>16</v>
      </c>
      <c r="BQ18" s="65">
        <f>BP18+[1]JUL!BQ18</f>
        <v>16</v>
      </c>
      <c r="BR18" s="39">
        <f t="shared" si="25"/>
        <v>7.6923076923076925</v>
      </c>
      <c r="BS18" s="67"/>
      <c r="BT18" s="68">
        <f>[1]JUL!BU18</f>
        <v>0</v>
      </c>
      <c r="BU18" s="45">
        <v>16</v>
      </c>
      <c r="BV18" s="65">
        <f>BU18+[1]JUL!BV18</f>
        <v>16</v>
      </c>
      <c r="BW18" s="39">
        <f t="shared" si="27"/>
        <v>7.6923076923076925</v>
      </c>
      <c r="BX18" s="40"/>
      <c r="BY18" s="64">
        <f>[1]JUL!BZ18</f>
        <v>0</v>
      </c>
      <c r="BZ18" s="45">
        <v>17</v>
      </c>
      <c r="CA18" s="65">
        <f>BZ18+[1]JUL!CA18</f>
        <v>17</v>
      </c>
      <c r="CB18" s="39">
        <f t="shared" si="29"/>
        <v>8.1730769230769234</v>
      </c>
      <c r="CC18" s="40"/>
      <c r="CD18" s="64">
        <f>[1]JUL!CE18</f>
        <v>0</v>
      </c>
      <c r="CE18" s="45">
        <v>23</v>
      </c>
      <c r="CF18" s="69">
        <f>CE18+[1]JUL!CF18</f>
        <v>23</v>
      </c>
      <c r="CG18" s="39">
        <f t="shared" si="31"/>
        <v>11.057692307692307</v>
      </c>
      <c r="CH18" s="40"/>
      <c r="CI18" s="64">
        <f>[1]JUL!CJ18</f>
        <v>0</v>
      </c>
      <c r="CJ18" s="45">
        <v>26</v>
      </c>
      <c r="CK18" s="65">
        <f>CJ18+[1]JUL!CK18</f>
        <v>26</v>
      </c>
      <c r="CL18" s="39">
        <f t="shared" si="33"/>
        <v>12.5</v>
      </c>
      <c r="CM18" s="40"/>
      <c r="CN18" s="64">
        <f>[1]JUL!CO18</f>
        <v>0</v>
      </c>
      <c r="CO18" s="48">
        <v>16</v>
      </c>
      <c r="CP18" s="70">
        <f>CO18+[1]JUL!CP18</f>
        <v>16</v>
      </c>
    </row>
    <row r="19" spans="2:94" ht="12" customHeight="1" x14ac:dyDescent="0.35">
      <c r="B19" t="s">
        <v>45</v>
      </c>
      <c r="C19" s="33" t="s">
        <v>36</v>
      </c>
      <c r="D19" s="34">
        <v>215</v>
      </c>
      <c r="E19" s="35" t="e">
        <f>D19*#REF!</f>
        <v>#REF!</v>
      </c>
      <c r="F19" s="34">
        <v>208</v>
      </c>
      <c r="G19" s="64">
        <f>[1]AGT!H19</f>
        <v>0</v>
      </c>
      <c r="H19" s="45">
        <v>33</v>
      </c>
      <c r="I19" s="65">
        <f>H19+[1]AGT!I19</f>
        <v>33</v>
      </c>
      <c r="J19" s="39">
        <f t="shared" si="1"/>
        <v>15.348837209302326</v>
      </c>
      <c r="K19" s="67"/>
      <c r="L19" s="68">
        <f>[1]AGT!M19</f>
        <v>0</v>
      </c>
      <c r="M19" s="45">
        <v>22</v>
      </c>
      <c r="N19" s="65">
        <f>M19+[1]AGT!N19</f>
        <v>22</v>
      </c>
      <c r="O19" s="39">
        <f t="shared" si="36"/>
        <v>10.232558139534884</v>
      </c>
      <c r="P19" s="40"/>
      <c r="Q19" s="64">
        <f>[1]AGT!R19</f>
        <v>0</v>
      </c>
      <c r="R19" s="45">
        <v>22</v>
      </c>
      <c r="S19" s="65">
        <f>R19+[1]AGT!S19</f>
        <v>22</v>
      </c>
      <c r="T19" s="39">
        <f t="shared" si="37"/>
        <v>10.232558139534884</v>
      </c>
      <c r="U19" s="40"/>
      <c r="V19" s="64">
        <f>[1]AGT!W19</f>
        <v>0</v>
      </c>
      <c r="W19" s="45">
        <v>22</v>
      </c>
      <c r="X19" s="65">
        <f>W19+[1]AGT!X19</f>
        <v>22</v>
      </c>
      <c r="Y19" s="39">
        <f t="shared" si="38"/>
        <v>10.232558139534884</v>
      </c>
      <c r="Z19" s="40"/>
      <c r="AA19" s="64">
        <f>[1]AGT!AB19</f>
        <v>0</v>
      </c>
      <c r="AB19" s="45">
        <v>13</v>
      </c>
      <c r="AC19" s="65">
        <f>AB19+[1]AGT!AC19</f>
        <v>13</v>
      </c>
      <c r="AD19" s="39">
        <f t="shared" si="39"/>
        <v>6.0465116279069768</v>
      </c>
      <c r="AE19" s="40"/>
      <c r="AF19" s="64">
        <f>[1]AGT!AG19</f>
        <v>0</v>
      </c>
      <c r="AG19" s="45">
        <v>12</v>
      </c>
      <c r="AH19" s="65">
        <f>AG19+[1]AGT!AH19</f>
        <v>12</v>
      </c>
      <c r="AI19" s="42">
        <f t="shared" si="11"/>
        <v>5.5813953488372094</v>
      </c>
      <c r="AJ19" s="40"/>
      <c r="AK19" s="64">
        <f>[1]AGT!AL19</f>
        <v>0</v>
      </c>
      <c r="AL19" s="45">
        <v>12</v>
      </c>
      <c r="AM19" s="65">
        <f>AL19+[1]AGT!AM19</f>
        <v>12</v>
      </c>
      <c r="AN19" s="39">
        <f t="shared" si="13"/>
        <v>5.5813953488372094</v>
      </c>
      <c r="AO19" s="40"/>
      <c r="AP19" s="64">
        <f>[1]AGT!AQ19</f>
        <v>0</v>
      </c>
      <c r="AQ19" s="45">
        <v>17</v>
      </c>
      <c r="AR19" s="65">
        <f>AQ19+[1]AGT!AR19</f>
        <v>17</v>
      </c>
      <c r="AS19" s="42">
        <f t="shared" si="15"/>
        <v>7.9069767441860463</v>
      </c>
      <c r="AT19" s="40"/>
      <c r="AU19" s="64">
        <f>[1]AGT!AV19</f>
        <v>0</v>
      </c>
      <c r="AV19" s="45">
        <v>5</v>
      </c>
      <c r="AW19" s="65">
        <f>AV19+[1]AGT!AW19</f>
        <v>5</v>
      </c>
      <c r="AX19" s="39">
        <f t="shared" si="17"/>
        <v>2.3255813953488373</v>
      </c>
      <c r="AY19" s="40"/>
      <c r="AZ19" s="64">
        <f>[1]AGT!BA19</f>
        <v>0</v>
      </c>
      <c r="BA19" s="45">
        <v>5</v>
      </c>
      <c r="BB19" s="65">
        <f>BA19+[1]AGT!BB19</f>
        <v>5</v>
      </c>
      <c r="BC19" s="39">
        <f t="shared" si="19"/>
        <v>2.3255813953488373</v>
      </c>
      <c r="BD19" s="40"/>
      <c r="BE19" s="64">
        <f>[1]AGT!BF19</f>
        <v>0</v>
      </c>
      <c r="BF19" s="45">
        <v>0</v>
      </c>
      <c r="BG19" s="65">
        <f>BF19+[1]AGT!BG19</f>
        <v>0</v>
      </c>
      <c r="BH19" s="39" t="e">
        <f t="shared" si="21"/>
        <v>#REF!</v>
      </c>
      <c r="BI19" s="40"/>
      <c r="BJ19" s="64">
        <f>[1]AGT!BK19</f>
        <v>0</v>
      </c>
      <c r="BK19" s="45">
        <v>27</v>
      </c>
      <c r="BL19" s="65">
        <f>BK19+[1]AGT!BL19</f>
        <v>27</v>
      </c>
      <c r="BM19" s="39">
        <f t="shared" si="23"/>
        <v>12.980769230769232</v>
      </c>
      <c r="BN19" s="40"/>
      <c r="BO19" s="64">
        <f>[1]AGT!BP19</f>
        <v>0</v>
      </c>
      <c r="BP19" s="45">
        <v>27</v>
      </c>
      <c r="BQ19" s="65">
        <f>BP19+[1]AGT!BQ19</f>
        <v>27</v>
      </c>
      <c r="BR19" s="39">
        <f t="shared" si="25"/>
        <v>12.980769230769232</v>
      </c>
      <c r="BS19" s="67"/>
      <c r="BT19" s="68">
        <f>[1]AGT!BU19</f>
        <v>0</v>
      </c>
      <c r="BU19" s="45">
        <v>27</v>
      </c>
      <c r="BV19" s="65">
        <f>BU19+[1]AGT!BV19</f>
        <v>27</v>
      </c>
      <c r="BW19" s="39">
        <f t="shared" si="27"/>
        <v>12.980769230769232</v>
      </c>
      <c r="BX19" s="40"/>
      <c r="BY19" s="64">
        <f>[1]AGT!BZ19</f>
        <v>0</v>
      </c>
      <c r="BZ19" s="45">
        <v>26</v>
      </c>
      <c r="CA19" s="65">
        <f>BZ19+[1]AGT!CA19</f>
        <v>26</v>
      </c>
      <c r="CB19" s="39">
        <f t="shared" si="29"/>
        <v>12.5</v>
      </c>
      <c r="CC19" s="40"/>
      <c r="CD19" s="64">
        <f>[1]AGT!CE19</f>
        <v>0</v>
      </c>
      <c r="CE19" s="45">
        <v>20</v>
      </c>
      <c r="CF19" s="69">
        <f>CE19+[1]AGT!CF19</f>
        <v>20</v>
      </c>
      <c r="CG19" s="39">
        <f t="shared" si="31"/>
        <v>9.6153846153846168</v>
      </c>
      <c r="CH19" s="40"/>
      <c r="CI19" s="64">
        <f>[1]AGT!CJ19</f>
        <v>0</v>
      </c>
      <c r="CJ19" s="45">
        <v>20</v>
      </c>
      <c r="CK19" s="65">
        <f>CJ19+[1]AGT!CK19</f>
        <v>20</v>
      </c>
      <c r="CL19" s="39">
        <f t="shared" si="33"/>
        <v>9.6153846153846168</v>
      </c>
      <c r="CM19" s="40"/>
      <c r="CN19" s="64">
        <f>[1]AGT!CO19</f>
        <v>0</v>
      </c>
      <c r="CO19" s="48">
        <v>13</v>
      </c>
      <c r="CP19" s="70">
        <f>CO19+[1]AGT!CP19</f>
        <v>13</v>
      </c>
    </row>
    <row r="20" spans="2:94" ht="12" customHeight="1" x14ac:dyDescent="0.35">
      <c r="B20" t="s">
        <v>46</v>
      </c>
      <c r="C20" s="33" t="s">
        <v>36</v>
      </c>
      <c r="D20" s="34">
        <v>215</v>
      </c>
      <c r="E20" s="35" t="e">
        <f>D20*#REF!</f>
        <v>#REF!</v>
      </c>
      <c r="F20" s="34">
        <v>208</v>
      </c>
      <c r="G20" s="64">
        <f>[1]SEP!H20</f>
        <v>27</v>
      </c>
      <c r="H20" s="45">
        <v>17</v>
      </c>
      <c r="I20" s="65">
        <f>H20+[1]SEP!I20</f>
        <v>294</v>
      </c>
      <c r="J20" s="39">
        <f t="shared" si="1"/>
        <v>136.74418604651163</v>
      </c>
      <c r="K20" s="67"/>
      <c r="L20" s="68">
        <f>[1]SEP!M20</f>
        <v>16</v>
      </c>
      <c r="M20" s="45">
        <v>17</v>
      </c>
      <c r="N20" s="65">
        <f>M20+[1]SEP!N20</f>
        <v>174</v>
      </c>
      <c r="O20" s="39">
        <f t="shared" si="36"/>
        <v>80.930232558139537</v>
      </c>
      <c r="P20" s="40"/>
      <c r="Q20" s="64">
        <f>[1]SEP!R20</f>
        <v>26</v>
      </c>
      <c r="R20" s="45">
        <v>17</v>
      </c>
      <c r="S20" s="65">
        <f>R20+[1]SEP!S20</f>
        <v>231</v>
      </c>
      <c r="T20" s="39">
        <f t="shared" si="37"/>
        <v>107.44186046511628</v>
      </c>
      <c r="U20" s="40"/>
      <c r="V20" s="64">
        <f>[1]SEP!W20</f>
        <v>26</v>
      </c>
      <c r="W20" s="45">
        <v>17</v>
      </c>
      <c r="X20" s="65">
        <f>W20+[1]SEP!X20</f>
        <v>209</v>
      </c>
      <c r="Y20" s="39">
        <f t="shared" si="38"/>
        <v>97.20930232558139</v>
      </c>
      <c r="Z20" s="40"/>
      <c r="AA20" s="64">
        <f>[1]SEP!AB20</f>
        <v>50</v>
      </c>
      <c r="AB20" s="45">
        <v>15</v>
      </c>
      <c r="AC20" s="65">
        <f>AB20+[1]SEP!AC20</f>
        <v>234</v>
      </c>
      <c r="AD20" s="39">
        <f t="shared" si="39"/>
        <v>108.83720930232559</v>
      </c>
      <c r="AE20" s="40"/>
      <c r="AF20" s="64">
        <f>[1]SEP!AG20</f>
        <v>34</v>
      </c>
      <c r="AG20" s="45">
        <v>11</v>
      </c>
      <c r="AH20" s="65">
        <f>AG20+[1]SEP!AH20</f>
        <v>226</v>
      </c>
      <c r="AI20" s="42">
        <f t="shared" si="11"/>
        <v>105.11627906976744</v>
      </c>
      <c r="AJ20" s="40"/>
      <c r="AK20" s="64">
        <f>[1]SEP!AL20</f>
        <v>32</v>
      </c>
      <c r="AL20" s="45">
        <v>11</v>
      </c>
      <c r="AM20" s="65">
        <f>AL20+[1]SEP!AM20</f>
        <v>221</v>
      </c>
      <c r="AN20" s="39">
        <f t="shared" si="13"/>
        <v>102.7906976744186</v>
      </c>
      <c r="AO20" s="40"/>
      <c r="AP20" s="64">
        <f>[1]SEP!AQ20</f>
        <v>24</v>
      </c>
      <c r="AQ20" s="45">
        <v>11</v>
      </c>
      <c r="AR20" s="65">
        <f>AQ20+[1]SEP!AR20</f>
        <v>225</v>
      </c>
      <c r="AS20" s="42">
        <f t="shared" si="15"/>
        <v>104.65116279069768</v>
      </c>
      <c r="AT20" s="40"/>
      <c r="AU20" s="64">
        <f>[1]SEP!AV20</f>
        <v>9</v>
      </c>
      <c r="AV20" s="45">
        <v>9</v>
      </c>
      <c r="AW20" s="65">
        <f>AV20+[1]SEP!AW20</f>
        <v>56</v>
      </c>
      <c r="AX20" s="39">
        <f t="shared" si="17"/>
        <v>26.046511627906977</v>
      </c>
      <c r="AY20" s="40"/>
      <c r="AZ20" s="64">
        <f>[1]SEP!BA20</f>
        <v>8</v>
      </c>
      <c r="BA20" s="45">
        <v>9</v>
      </c>
      <c r="BB20" s="65">
        <f>BA20+[1]SEP!BB20</f>
        <v>79</v>
      </c>
      <c r="BC20" s="39">
        <f t="shared" si="19"/>
        <v>36.744186046511629</v>
      </c>
      <c r="BD20" s="40"/>
      <c r="BE20" s="64">
        <f>[1]SEP!BF20</f>
        <v>4</v>
      </c>
      <c r="BF20" s="45">
        <v>1</v>
      </c>
      <c r="BG20" s="65">
        <f>BF20+[1]SEP!BG20</f>
        <v>43</v>
      </c>
      <c r="BH20" s="39" t="e">
        <f t="shared" si="21"/>
        <v>#REF!</v>
      </c>
      <c r="BI20" s="40"/>
      <c r="BJ20" s="64">
        <f>[1]SEP!BK20</f>
        <v>24</v>
      </c>
      <c r="BK20" s="45">
        <v>19</v>
      </c>
      <c r="BL20" s="65">
        <f>BK20+[1]SEP!BL20</f>
        <v>233</v>
      </c>
      <c r="BM20" s="39">
        <f t="shared" si="23"/>
        <v>112.01923076923077</v>
      </c>
      <c r="BN20" s="40"/>
      <c r="BO20" s="64">
        <f>[1]SEP!BP20</f>
        <v>24</v>
      </c>
      <c r="BP20" s="45">
        <v>19</v>
      </c>
      <c r="BQ20" s="65">
        <f>BP20+[1]SEP!BQ20</f>
        <v>233</v>
      </c>
      <c r="BR20" s="39">
        <f t="shared" si="25"/>
        <v>112.01923076923077</v>
      </c>
      <c r="BS20" s="67"/>
      <c r="BT20" s="68">
        <f>[1]SEP!BU20</f>
        <v>24</v>
      </c>
      <c r="BU20" s="45">
        <v>19</v>
      </c>
      <c r="BV20" s="65">
        <f>BU20+[1]SEP!BV20</f>
        <v>231</v>
      </c>
      <c r="BW20" s="39">
        <f t="shared" si="27"/>
        <v>111.05769230769231</v>
      </c>
      <c r="BX20" s="40"/>
      <c r="BY20" s="64">
        <f>[1]SEP!BZ20</f>
        <v>25</v>
      </c>
      <c r="BZ20" s="45">
        <v>19</v>
      </c>
      <c r="CA20" s="65">
        <f>BZ20+[1]SEP!CA20</f>
        <v>229</v>
      </c>
      <c r="CB20" s="39">
        <f t="shared" si="29"/>
        <v>110.09615384615385</v>
      </c>
      <c r="CC20" s="40"/>
      <c r="CD20" s="64">
        <f>[1]SEP!CE20</f>
        <v>18</v>
      </c>
      <c r="CE20" s="45">
        <v>19</v>
      </c>
      <c r="CF20" s="69">
        <f>CE20+[1]SEP!CF20</f>
        <v>217</v>
      </c>
      <c r="CG20" s="39">
        <f t="shared" si="31"/>
        <v>104.32692307692308</v>
      </c>
      <c r="CH20" s="40"/>
      <c r="CI20" s="64">
        <f>[1]SEP!CJ20</f>
        <v>23</v>
      </c>
      <c r="CJ20" s="45">
        <v>19</v>
      </c>
      <c r="CK20" s="65">
        <f>CJ20+[1]SEP!CK20</f>
        <v>216</v>
      </c>
      <c r="CL20" s="39">
        <f t="shared" si="33"/>
        <v>103.84615384615385</v>
      </c>
      <c r="CM20" s="40"/>
      <c r="CN20" s="64">
        <f>[1]SEP!CO20</f>
        <v>12</v>
      </c>
      <c r="CO20" s="48">
        <v>15</v>
      </c>
      <c r="CP20" s="70">
        <f>CO20+[1]SEP!CP20</f>
        <v>118</v>
      </c>
    </row>
    <row r="21" spans="2:94" ht="12" customHeight="1" x14ac:dyDescent="0.35">
      <c r="B21" t="s">
        <v>47</v>
      </c>
      <c r="C21" s="33" t="s">
        <v>36</v>
      </c>
      <c r="D21" s="34">
        <v>215</v>
      </c>
      <c r="E21" s="35" t="e">
        <f>D21*#REF!</f>
        <v>#REF!</v>
      </c>
      <c r="F21" s="34">
        <v>208</v>
      </c>
      <c r="G21" s="64">
        <f>[1]OKT!H21</f>
        <v>0</v>
      </c>
      <c r="H21" s="45">
        <v>19</v>
      </c>
      <c r="I21" s="65">
        <f>H21+[1]OKT!I21</f>
        <v>19</v>
      </c>
      <c r="J21" s="39">
        <f t="shared" si="1"/>
        <v>8.8372093023255811</v>
      </c>
      <c r="K21" s="67"/>
      <c r="L21" s="68">
        <f>[1]OKT!M21</f>
        <v>0</v>
      </c>
      <c r="M21" s="45">
        <v>19</v>
      </c>
      <c r="N21" s="65">
        <f>M21+[1]OKT!N21</f>
        <v>19</v>
      </c>
      <c r="O21" s="39">
        <f t="shared" si="36"/>
        <v>8.8372093023255811</v>
      </c>
      <c r="P21" s="40"/>
      <c r="Q21" s="64">
        <f>[1]OKT!R21</f>
        <v>0</v>
      </c>
      <c r="R21" s="45">
        <v>19</v>
      </c>
      <c r="S21" s="65">
        <f>R21+[1]OKT!S21</f>
        <v>19</v>
      </c>
      <c r="T21" s="39">
        <f t="shared" si="37"/>
        <v>8.8372093023255811</v>
      </c>
      <c r="U21" s="40"/>
      <c r="V21" s="64">
        <f>[1]OKT!W21</f>
        <v>0</v>
      </c>
      <c r="W21" s="45">
        <v>19</v>
      </c>
      <c r="X21" s="65">
        <f>W21+[1]OKT!X21</f>
        <v>19</v>
      </c>
      <c r="Y21" s="39">
        <f t="shared" si="38"/>
        <v>8.8372093023255811</v>
      </c>
      <c r="Z21" s="40"/>
      <c r="AA21" s="64">
        <f>[1]OKT!AB21</f>
        <v>0</v>
      </c>
      <c r="AB21" s="45">
        <v>30</v>
      </c>
      <c r="AC21" s="65">
        <f>AB21+[1]OKT!AC21</f>
        <v>30</v>
      </c>
      <c r="AD21" s="39">
        <f t="shared" si="39"/>
        <v>13.953488372093023</v>
      </c>
      <c r="AE21" s="40"/>
      <c r="AF21" s="64">
        <f>[1]OKT!AG21</f>
        <v>0</v>
      </c>
      <c r="AG21" s="45">
        <v>47</v>
      </c>
      <c r="AH21" s="65">
        <f>AG21+[1]OKT!AH21</f>
        <v>47</v>
      </c>
      <c r="AI21" s="42">
        <f t="shared" si="11"/>
        <v>21.86046511627907</v>
      </c>
      <c r="AJ21" s="40"/>
      <c r="AK21" s="64">
        <f>[1]OKT!AL21</f>
        <v>0</v>
      </c>
      <c r="AL21" s="45">
        <v>47</v>
      </c>
      <c r="AM21" s="65">
        <f>AL21+[1]OKT!AM21</f>
        <v>47</v>
      </c>
      <c r="AN21" s="39">
        <f t="shared" si="13"/>
        <v>21.86046511627907</v>
      </c>
      <c r="AO21" s="40"/>
      <c r="AP21" s="64">
        <f>[1]OKT!AQ21</f>
        <v>0</v>
      </c>
      <c r="AQ21" s="45">
        <v>30</v>
      </c>
      <c r="AR21" s="65">
        <f>AQ21+[1]OKT!AR21</f>
        <v>30</v>
      </c>
      <c r="AS21" s="42">
        <f t="shared" si="15"/>
        <v>13.953488372093023</v>
      </c>
      <c r="AT21" s="40"/>
      <c r="AU21" s="64">
        <f>[1]OKT!AV21</f>
        <v>0</v>
      </c>
      <c r="AV21" s="45">
        <v>5</v>
      </c>
      <c r="AW21" s="65">
        <f>AV21+[1]OKT!AW21</f>
        <v>5</v>
      </c>
      <c r="AX21" s="39">
        <f t="shared" si="17"/>
        <v>2.3255813953488373</v>
      </c>
      <c r="AY21" s="40"/>
      <c r="AZ21" s="64">
        <f>[1]OKT!BA21</f>
        <v>0</v>
      </c>
      <c r="BA21" s="45">
        <v>5</v>
      </c>
      <c r="BB21" s="65">
        <f>BA21+[1]OKT!BB21</f>
        <v>5</v>
      </c>
      <c r="BC21" s="39">
        <f t="shared" si="19"/>
        <v>2.3255813953488373</v>
      </c>
      <c r="BD21" s="40"/>
      <c r="BE21" s="64">
        <f>[1]OKT!BF21</f>
        <v>0</v>
      </c>
      <c r="BF21" s="45">
        <v>6</v>
      </c>
      <c r="BG21" s="65">
        <f>BF21+[1]OKT!BG21</f>
        <v>6</v>
      </c>
      <c r="BH21" s="39" t="e">
        <f t="shared" si="21"/>
        <v>#REF!</v>
      </c>
      <c r="BI21" s="40"/>
      <c r="BJ21" s="64">
        <f>[1]OKT!BK21</f>
        <v>0</v>
      </c>
      <c r="BK21" s="45">
        <v>14</v>
      </c>
      <c r="BL21" s="65">
        <f>BK21+[1]OKT!BL21</f>
        <v>14</v>
      </c>
      <c r="BM21" s="39">
        <f t="shared" si="23"/>
        <v>6.7307692307692308</v>
      </c>
      <c r="BN21" s="40"/>
      <c r="BO21" s="64">
        <f>[1]OKT!BP21</f>
        <v>0</v>
      </c>
      <c r="BP21" s="45">
        <v>14</v>
      </c>
      <c r="BQ21" s="65">
        <f>BP21+[1]OKT!BQ21</f>
        <v>14</v>
      </c>
      <c r="BR21" s="39">
        <f t="shared" si="25"/>
        <v>6.7307692307692308</v>
      </c>
      <c r="BS21" s="67"/>
      <c r="BT21" s="68">
        <f>[1]OKT!BU21</f>
        <v>0</v>
      </c>
      <c r="BU21" s="45">
        <v>14</v>
      </c>
      <c r="BV21" s="65">
        <f>BU21+[1]OKT!BV21</f>
        <v>14</v>
      </c>
      <c r="BW21" s="39">
        <f t="shared" si="27"/>
        <v>6.7307692307692308</v>
      </c>
      <c r="BX21" s="40"/>
      <c r="BY21" s="64">
        <f>[1]OKT!BZ21</f>
        <v>0</v>
      </c>
      <c r="BZ21" s="45">
        <v>14</v>
      </c>
      <c r="CA21" s="65">
        <f>BZ21+[1]OKT!CA21</f>
        <v>14</v>
      </c>
      <c r="CB21" s="39">
        <f t="shared" si="29"/>
        <v>6.7307692307692308</v>
      </c>
      <c r="CC21" s="40"/>
      <c r="CD21" s="64">
        <f>[1]OKT!CE21</f>
        <v>0</v>
      </c>
      <c r="CE21" s="45">
        <v>14</v>
      </c>
      <c r="CF21" s="69">
        <f>CE21+[1]OKT!CF21</f>
        <v>14</v>
      </c>
      <c r="CG21" s="39">
        <f t="shared" si="31"/>
        <v>6.7307692307692308</v>
      </c>
      <c r="CH21" s="40"/>
      <c r="CI21" s="64">
        <f>[1]OKT!CJ21</f>
        <v>0</v>
      </c>
      <c r="CJ21" s="45">
        <v>14</v>
      </c>
      <c r="CK21" s="65">
        <f>CJ21+[1]OKT!CK21</f>
        <v>14</v>
      </c>
      <c r="CL21" s="39">
        <f t="shared" si="33"/>
        <v>6.7307692307692308</v>
      </c>
      <c r="CM21" s="40"/>
      <c r="CN21" s="64">
        <f>[1]OKT!CO21</f>
        <v>0</v>
      </c>
      <c r="CO21" s="48">
        <v>10</v>
      </c>
      <c r="CP21" s="70">
        <f>CO21+[1]OKT!CP21</f>
        <v>10</v>
      </c>
    </row>
    <row r="22" spans="2:94" ht="12" customHeight="1" x14ac:dyDescent="0.35">
      <c r="B22" t="s">
        <v>48</v>
      </c>
      <c r="C22" s="33" t="s">
        <v>36</v>
      </c>
      <c r="D22" s="34">
        <v>215</v>
      </c>
      <c r="E22" s="35" t="e">
        <f>D22*#REF!</f>
        <v>#REF!</v>
      </c>
      <c r="F22" s="34">
        <v>208</v>
      </c>
      <c r="G22" s="64">
        <f>[1]NOV!H22</f>
        <v>0</v>
      </c>
      <c r="H22" s="45"/>
      <c r="I22" s="65">
        <f>H22+[1]NOV!I22</f>
        <v>0</v>
      </c>
      <c r="J22" s="39">
        <f t="shared" si="1"/>
        <v>0</v>
      </c>
      <c r="K22" s="67"/>
      <c r="L22" s="68">
        <f>[1]NOV!M22</f>
        <v>0</v>
      </c>
      <c r="M22" s="45"/>
      <c r="N22" s="65">
        <f>M22+[1]NOV!N22</f>
        <v>0</v>
      </c>
      <c r="O22" s="39">
        <f t="shared" si="36"/>
        <v>0</v>
      </c>
      <c r="P22" s="40"/>
      <c r="Q22" s="64">
        <f>[1]NOV!R22</f>
        <v>0</v>
      </c>
      <c r="R22" s="45"/>
      <c r="S22" s="65">
        <f>R22+[1]NOV!S22</f>
        <v>0</v>
      </c>
      <c r="T22" s="39">
        <f t="shared" si="37"/>
        <v>0</v>
      </c>
      <c r="U22" s="40"/>
      <c r="V22" s="64">
        <f>[1]NOV!W22</f>
        <v>0</v>
      </c>
      <c r="W22" s="45"/>
      <c r="X22" s="65">
        <f>W22+[1]NOV!X22</f>
        <v>0</v>
      </c>
      <c r="Y22" s="39">
        <f t="shared" si="38"/>
        <v>0</v>
      </c>
      <c r="Z22" s="40"/>
      <c r="AA22" s="64">
        <f>[1]NOV!AB22</f>
        <v>0</v>
      </c>
      <c r="AB22" s="45"/>
      <c r="AC22" s="65">
        <f>AB22+[1]NOV!AC22</f>
        <v>0</v>
      </c>
      <c r="AD22" s="39">
        <f t="shared" si="39"/>
        <v>0</v>
      </c>
      <c r="AE22" s="40"/>
      <c r="AF22" s="64">
        <f>[1]NOV!AG22</f>
        <v>0</v>
      </c>
      <c r="AG22" s="45"/>
      <c r="AH22" s="65">
        <f>AG22+[1]NOV!AH22</f>
        <v>0</v>
      </c>
      <c r="AI22" s="42">
        <f t="shared" si="11"/>
        <v>0</v>
      </c>
      <c r="AJ22" s="40"/>
      <c r="AK22" s="64">
        <f>[1]NOV!AL22</f>
        <v>0</v>
      </c>
      <c r="AL22" s="45"/>
      <c r="AM22" s="65">
        <f>AL22+[1]NOV!AM22</f>
        <v>0</v>
      </c>
      <c r="AN22" s="39">
        <f t="shared" si="13"/>
        <v>0</v>
      </c>
      <c r="AO22" s="40"/>
      <c r="AP22" s="64">
        <f>[1]NOV!AQ22</f>
        <v>0</v>
      </c>
      <c r="AQ22" s="45"/>
      <c r="AR22" s="65">
        <f>AQ22+[1]NOV!AR22</f>
        <v>0</v>
      </c>
      <c r="AS22" s="42">
        <f t="shared" si="15"/>
        <v>0</v>
      </c>
      <c r="AT22" s="40"/>
      <c r="AU22" s="64">
        <f>[1]NOV!AV22</f>
        <v>0</v>
      </c>
      <c r="AV22" s="45"/>
      <c r="AW22" s="65">
        <f>AV22+[1]NOV!AW22</f>
        <v>0</v>
      </c>
      <c r="AX22" s="39">
        <f t="shared" si="17"/>
        <v>0</v>
      </c>
      <c r="AY22" s="40"/>
      <c r="AZ22" s="64">
        <f>[1]NOV!BA22</f>
        <v>0</v>
      </c>
      <c r="BA22" s="45"/>
      <c r="BB22" s="65">
        <f>BA22+[1]NOV!BB22</f>
        <v>0</v>
      </c>
      <c r="BC22" s="39">
        <f t="shared" si="19"/>
        <v>0</v>
      </c>
      <c r="BD22" s="40"/>
      <c r="BE22" s="64">
        <f>[1]NOV!BF22</f>
        <v>0</v>
      </c>
      <c r="BF22" s="45"/>
      <c r="BG22" s="65">
        <f>BF22+[1]NOV!BG22</f>
        <v>0</v>
      </c>
      <c r="BH22" s="39" t="e">
        <f t="shared" si="21"/>
        <v>#REF!</v>
      </c>
      <c r="BI22" s="40"/>
      <c r="BJ22" s="64">
        <f>[1]NOV!BK22</f>
        <v>0</v>
      </c>
      <c r="BK22" s="45"/>
      <c r="BL22" s="65">
        <f>BK22+[1]NOV!BL22</f>
        <v>0</v>
      </c>
      <c r="BM22" s="39">
        <f t="shared" si="23"/>
        <v>0</v>
      </c>
      <c r="BN22" s="40"/>
      <c r="BO22" s="64">
        <f>[1]NOV!BP22</f>
        <v>0</v>
      </c>
      <c r="BP22" s="45"/>
      <c r="BQ22" s="65">
        <f>BP22+[1]NOV!BQ22</f>
        <v>0</v>
      </c>
      <c r="BR22" s="39">
        <f t="shared" si="25"/>
        <v>0</v>
      </c>
      <c r="BS22" s="67"/>
      <c r="BT22" s="68">
        <f>[1]NOV!BU22</f>
        <v>0</v>
      </c>
      <c r="BU22" s="45"/>
      <c r="BV22" s="65">
        <f>BU22+[1]NOV!BV22</f>
        <v>0</v>
      </c>
      <c r="BW22" s="39">
        <f t="shared" si="27"/>
        <v>0</v>
      </c>
      <c r="BX22" s="40"/>
      <c r="BY22" s="64">
        <f>[1]NOV!BZ22</f>
        <v>0</v>
      </c>
      <c r="BZ22" s="45"/>
      <c r="CA22" s="65">
        <f>BZ22+[1]NOV!CA22</f>
        <v>0</v>
      </c>
      <c r="CB22" s="39">
        <f t="shared" si="29"/>
        <v>0</v>
      </c>
      <c r="CC22" s="40"/>
      <c r="CD22" s="64">
        <f>[1]NOV!CE22</f>
        <v>0</v>
      </c>
      <c r="CE22" s="45"/>
      <c r="CF22" s="69">
        <f>CE22+[1]NOV!CF22</f>
        <v>0</v>
      </c>
      <c r="CG22" s="39">
        <f t="shared" si="31"/>
        <v>0</v>
      </c>
      <c r="CH22" s="40"/>
      <c r="CI22" s="64">
        <f>[1]NOV!CJ22</f>
        <v>0</v>
      </c>
      <c r="CJ22" s="45"/>
      <c r="CK22" s="65">
        <f>CJ22+[1]NOV!CK22</f>
        <v>0</v>
      </c>
      <c r="CL22" s="39">
        <f t="shared" si="33"/>
        <v>0</v>
      </c>
      <c r="CM22" s="40"/>
      <c r="CN22" s="64">
        <f>[1]NOV!CO22</f>
        <v>0</v>
      </c>
      <c r="CO22" s="48"/>
      <c r="CP22" s="70">
        <f>CO22+[1]NOV!CP22</f>
        <v>0</v>
      </c>
    </row>
  </sheetData>
  <mergeCells count="112">
    <mergeCell ref="CK7:CK9"/>
    <mergeCell ref="CL7:CL9"/>
    <mergeCell ref="CP7:CP9"/>
    <mergeCell ref="BB7:BB9"/>
    <mergeCell ref="BC7:BC9"/>
    <mergeCell ref="BG7:BG9"/>
    <mergeCell ref="BH7:BH9"/>
    <mergeCell ref="BL7:BL9"/>
    <mergeCell ref="BM7:BM9"/>
    <mergeCell ref="T7:T9"/>
    <mergeCell ref="X7:X9"/>
    <mergeCell ref="Y7:Y9"/>
    <mergeCell ref="AC7:AC9"/>
    <mergeCell ref="AD7:AD9"/>
    <mergeCell ref="AH7:AH9"/>
    <mergeCell ref="CH6:CH9"/>
    <mergeCell ref="CI6:CJ6"/>
    <mergeCell ref="CK6:CL6"/>
    <mergeCell ref="CM6:CM9"/>
    <mergeCell ref="CN6:CO6"/>
    <mergeCell ref="I7:I9"/>
    <mergeCell ref="J7:J9"/>
    <mergeCell ref="N7:N9"/>
    <mergeCell ref="O7:O9"/>
    <mergeCell ref="S7:S9"/>
    <mergeCell ref="BX6:BX9"/>
    <mergeCell ref="BY6:BZ6"/>
    <mergeCell ref="CA6:CB6"/>
    <mergeCell ref="CC6:CC9"/>
    <mergeCell ref="CD6:CE6"/>
    <mergeCell ref="CF6:CG6"/>
    <mergeCell ref="CA7:CA9"/>
    <mergeCell ref="CB7:CB9"/>
    <mergeCell ref="CF7:CF9"/>
    <mergeCell ref="CG7:CG9"/>
    <mergeCell ref="BN6:BN9"/>
    <mergeCell ref="BO6:BP6"/>
    <mergeCell ref="BQ6:BR6"/>
    <mergeCell ref="BS6:BS9"/>
    <mergeCell ref="BT6:BU6"/>
    <mergeCell ref="BV6:BW6"/>
    <mergeCell ref="BQ7:BQ9"/>
    <mergeCell ref="BR7:BR9"/>
    <mergeCell ref="BV7:BV9"/>
    <mergeCell ref="BW7:BW9"/>
    <mergeCell ref="BD6:BD9"/>
    <mergeCell ref="BE6:BF6"/>
    <mergeCell ref="BG6:BH6"/>
    <mergeCell ref="BI6:BI9"/>
    <mergeCell ref="BJ6:BK6"/>
    <mergeCell ref="BL6:BM6"/>
    <mergeCell ref="AR6:AS6"/>
    <mergeCell ref="AU6:AV6"/>
    <mergeCell ref="AW6:AX6"/>
    <mergeCell ref="AY6:AY9"/>
    <mergeCell ref="AZ6:BA6"/>
    <mergeCell ref="BB6:BC6"/>
    <mergeCell ref="AR7:AR9"/>
    <mergeCell ref="AS7:AS9"/>
    <mergeCell ref="AW7:AW9"/>
    <mergeCell ref="AX7:AX9"/>
    <mergeCell ref="AF6:AG6"/>
    <mergeCell ref="AH6:AI6"/>
    <mergeCell ref="AK6:AL6"/>
    <mergeCell ref="AM6:AN6"/>
    <mergeCell ref="AO6:AO9"/>
    <mergeCell ref="AP6:AQ6"/>
    <mergeCell ref="AI7:AI9"/>
    <mergeCell ref="AM7:AM9"/>
    <mergeCell ref="AN7:AN9"/>
    <mergeCell ref="V6:W6"/>
    <mergeCell ref="X6:Y6"/>
    <mergeCell ref="Z6:Z9"/>
    <mergeCell ref="AA6:AB6"/>
    <mergeCell ref="AC6:AD6"/>
    <mergeCell ref="AE6:AE9"/>
    <mergeCell ref="BY5:CC5"/>
    <mergeCell ref="CD5:CH5"/>
    <mergeCell ref="CI5:CM5"/>
    <mergeCell ref="D6:D9"/>
    <mergeCell ref="F6:F9"/>
    <mergeCell ref="G6:H6"/>
    <mergeCell ref="I6:J6"/>
    <mergeCell ref="K6:K9"/>
    <mergeCell ref="L6:M6"/>
    <mergeCell ref="N6:O6"/>
    <mergeCell ref="BO3:BS5"/>
    <mergeCell ref="BT3:CM4"/>
    <mergeCell ref="CN3:CP5"/>
    <mergeCell ref="G4:K5"/>
    <mergeCell ref="L4:P5"/>
    <mergeCell ref="Q4:U5"/>
    <mergeCell ref="V4:Z5"/>
    <mergeCell ref="AF4:AJ5"/>
    <mergeCell ref="AK4:AO5"/>
    <mergeCell ref="BT5:BX5"/>
    <mergeCell ref="AF3:AO3"/>
    <mergeCell ref="AP3:AT5"/>
    <mergeCell ref="AU3:AY5"/>
    <mergeCell ref="AZ3:BD5"/>
    <mergeCell ref="BE3:BI5"/>
    <mergeCell ref="BJ3:BN5"/>
    <mergeCell ref="A3:A9"/>
    <mergeCell ref="B3:B9"/>
    <mergeCell ref="C3:C9"/>
    <mergeCell ref="D3:F5"/>
    <mergeCell ref="G3:Z3"/>
    <mergeCell ref="AA3:AE5"/>
    <mergeCell ref="P6:P9"/>
    <mergeCell ref="Q6:R6"/>
    <mergeCell ref="S6:T6"/>
    <mergeCell ref="U6:U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2025-12-17T04:17:17Z</dcterms:created>
  <dcterms:modified xsi:type="dcterms:W3CDTF">2025-12-17T04:22:34Z</dcterms:modified>
</cp:coreProperties>
</file>