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Dinas Ketahanan Pangan &amp; Pertanian\2025\LKPJ &amp; LPPD 2024\LPPD\PERIKANAN\"/>
    </mc:Choice>
  </mc:AlternateContent>
  <xr:revisionPtr revIDLastSave="0" documentId="13_ncr:1_{7733523B-93D4-4A40-97DF-D38F260D0D01}" xr6:coauthVersionLast="47" xr6:coauthVersionMax="47" xr10:uidLastSave="{00000000-0000-0000-0000-000000000000}"/>
  <bookViews>
    <workbookView xWindow="-110" yWindow="-110" windowWidth="19420" windowHeight="10300" xr2:uid="{11FEB335-979D-4591-952F-429A7411B567}"/>
  </bookViews>
  <sheets>
    <sheet name="Sheet1" sheetId="1" r:id="rId1"/>
  </sheets>
  <externalReferences>
    <externalReference r:id="rId2"/>
  </externalReferences>
  <definedNames>
    <definedName name="_xlnm.Print_Area" localSheetId="0">Sheet1!$A$1:$H$44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D24" i="1"/>
  <c r="E24" i="1"/>
  <c r="F24" i="1"/>
  <c r="G24" i="1"/>
  <c r="C24" i="1"/>
  <c r="H21" i="1" l="1"/>
  <c r="H20" i="1"/>
  <c r="F19" i="1"/>
  <c r="D19" i="1"/>
  <c r="H19" i="1" s="1"/>
  <c r="C19" i="1"/>
  <c r="H18" i="1"/>
  <c r="H14" i="1"/>
  <c r="H13" i="1"/>
  <c r="G23" i="1"/>
  <c r="F23" i="1"/>
  <c r="E23" i="1"/>
  <c r="D23" i="1"/>
  <c r="C23" i="1"/>
  <c r="H11" i="1"/>
  <c r="H12" i="1" l="1"/>
  <c r="H23" i="1" s="1"/>
</calcChain>
</file>

<file path=xl/sharedStrings.xml><?xml version="1.0" encoding="utf-8"?>
<sst xmlns="http://schemas.openxmlformats.org/spreadsheetml/2006/main" count="26" uniqueCount="22">
  <si>
    <t>No.</t>
  </si>
  <si>
    <t>Jenis Budidaya / Jenis Ikan</t>
  </si>
  <si>
    <t>KECAMATAN</t>
  </si>
  <si>
    <t>Jumlah</t>
  </si>
  <si>
    <t>Kedung Kandang</t>
  </si>
  <si>
    <t>Sukun</t>
  </si>
  <si>
    <t>Klojen</t>
  </si>
  <si>
    <t>Blimbing</t>
  </si>
  <si>
    <t>Lowokwaru</t>
  </si>
  <si>
    <t>Budidaya ikan</t>
  </si>
  <si>
    <t>dalam kolam</t>
  </si>
  <si>
    <t>a. Ikan Nila</t>
  </si>
  <si>
    <t>b. Ikan Tombro</t>
  </si>
  <si>
    <t>c. Ikan Gurami</t>
  </si>
  <si>
    <t>d. Ikan Lele</t>
  </si>
  <si>
    <t xml:space="preserve">Budidaya ikan </t>
  </si>
  <si>
    <t>dalam karamba</t>
  </si>
  <si>
    <t>TAHUN 2024</t>
  </si>
  <si>
    <t>Jumlah (Kg)</t>
  </si>
  <si>
    <t>Jumlah (Ton)</t>
  </si>
  <si>
    <t>PRODUKSI IKAN MENURUT KECAMATAN (Kg)</t>
  </si>
  <si>
    <t>(Sumber: Dinas Ketahanan Pangan dan Pertanian Kota Malang)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</si>
</sst>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0" fontId="2" fillId="0" borderId="4" xfId="0" applyFont="1" applyBorder="1"/>
    <xf numFmtId="0" fontId="2" fillId="0" borderId="9" xfId="0" applyFont="1" applyBorder="1"/>
    <xf numFmtId="3" fontId="4" fillId="2" borderId="9" xfId="0" applyNumberFormat="1" applyFont="1" applyFill="1" applyBorder="1"/>
    <xf numFmtId="0" fontId="2" fillId="0" borderId="10" xfId="0" applyFont="1" applyBorder="1"/>
    <xf numFmtId="0" fontId="2" fillId="0" borderId="4" xfId="0" applyFont="1" applyBorder="1" applyAlignment="1">
      <alignment vertical="center"/>
    </xf>
    <xf numFmtId="3" fontId="5" fillId="2" borderId="9" xfId="0" applyNumberFormat="1" applyFont="1" applyFill="1" applyBorder="1"/>
    <xf numFmtId="0" fontId="2" fillId="0" borderId="5" xfId="0" applyFont="1" applyBorder="1"/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4" fillId="0" borderId="5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 vertical="center"/>
    </xf>
    <xf numFmtId="3" fontId="4" fillId="0" borderId="11" xfId="0" applyNumberFormat="1" applyFont="1" applyBorder="1"/>
    <xf numFmtId="0" fontId="1" fillId="0" borderId="6" xfId="0" applyFont="1" applyBorder="1" applyAlignment="1">
      <alignment horizontal="center" vertical="center"/>
    </xf>
    <xf numFmtId="0" fontId="6" fillId="0" borderId="0" xfId="0" applyFont="1"/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52915</xdr:rowOff>
    </xdr:from>
    <xdr:to>
      <xdr:col>8</xdr:col>
      <xdr:colOff>63501</xdr:colOff>
      <xdr:row>0</xdr:row>
      <xdr:rowOff>1349758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75767B-DAB4-4EAA-BEE6-F00ADA7CF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2915"/>
          <a:ext cx="5905500" cy="1296843"/>
        </a:xfrm>
        <a:prstGeom prst="rect">
          <a:avLst/>
        </a:prstGeom>
        <a:noFill/>
      </xdr:spPr>
    </xdr:pic>
    <xdr:clientData/>
  </xdr:twoCellAnchor>
  <xdr:twoCellAnchor>
    <xdr:from>
      <xdr:col>2</xdr:col>
      <xdr:colOff>465667</xdr:colOff>
      <xdr:row>28</xdr:row>
      <xdr:rowOff>158749</xdr:rowOff>
    </xdr:from>
    <xdr:to>
      <xdr:col>8</xdr:col>
      <xdr:colOff>516694</xdr:colOff>
      <xdr:row>36</xdr:row>
      <xdr:rowOff>57097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E932C29C-FE83-4282-91F3-BDB39C2371F5}"/>
            </a:ext>
          </a:extLst>
        </xdr:cNvPr>
        <xdr:cNvSpPr txBox="1">
          <a:spLocks noChangeArrowheads="1"/>
        </xdr:cNvSpPr>
      </xdr:nvSpPr>
      <xdr:spPr bwMode="auto">
        <a:xfrm>
          <a:off x="2338917" y="6730999"/>
          <a:ext cx="4019777" cy="1337681"/>
        </a:xfrm>
        <a:prstGeom prst="rect">
          <a:avLst/>
        </a:prstGeom>
        <a:noFill/>
        <a:ln w="9525">
          <a:solidFill>
            <a:sysClr val="window" lastClr="FFFFFF">
              <a:lumMod val="100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Malang,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  Januari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KEPALA DINAS KETAHANAN PANGAN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 PERTANIAN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4</xdr:col>
      <xdr:colOff>22745</xdr:colOff>
      <xdr:row>35</xdr:row>
      <xdr:rowOff>45377</xdr:rowOff>
    </xdr:from>
    <xdr:to>
      <xdr:col>7</xdr:col>
      <xdr:colOff>616921</xdr:colOff>
      <xdr:row>38</xdr:row>
      <xdr:rowOff>142698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AE399AFB-8FFB-45D1-939E-9B37D49B8E9D}"/>
            </a:ext>
          </a:extLst>
        </xdr:cNvPr>
        <xdr:cNvSpPr txBox="1">
          <a:spLocks noChangeArrowheads="1"/>
        </xdr:cNvSpPr>
      </xdr:nvSpPr>
      <xdr:spPr bwMode="auto">
        <a:xfrm>
          <a:off x="3197745" y="7877044"/>
          <a:ext cx="2499176" cy="637071"/>
        </a:xfrm>
        <a:prstGeom prst="rect">
          <a:avLst/>
        </a:prstGeom>
        <a:noFill/>
        <a:ln w="9525">
          <a:solidFill>
            <a:sysClr val="window" lastClr="FFFFFF">
              <a:lumMod val="100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SLAMET HUSNAN HARIYADI, SP</a:t>
          </a:r>
          <a:endParaRPr kumimoji="0" lang="id-ID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Pembina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Utama Muda</a:t>
          </a:r>
          <a:endParaRPr kumimoji="0" lang="id-ID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NIP.</a:t>
          </a:r>
          <a:r>
            <a:rPr kumimoji="0" lang="id-ID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9681223 199703 1 001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!!!!!!!!PERIKANAN/PROVINSI/Statistik%20Budidaya/2024/TW%204/LAP.%20BPS%202024%20tri%201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w1"/>
      <sheetName val="tw2"/>
      <sheetName val="tw3"/>
      <sheetName val="tri 4-2024"/>
      <sheetName val="tri 1-4"/>
    </sheetNames>
    <sheetDataSet>
      <sheetData sheetId="0" refreshError="1">
        <row r="12">
          <cell r="C12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</sheetData>
      <sheetData sheetId="1" refreshError="1">
        <row r="18">
          <cell r="C18">
            <v>0</v>
          </cell>
          <cell r="D18">
            <v>0</v>
          </cell>
          <cell r="F18">
            <v>0</v>
          </cell>
        </row>
      </sheetData>
      <sheetData sheetId="2" refreshError="1">
        <row r="12">
          <cell r="C12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</sheetData>
      <sheetData sheetId="3" refreshError="1">
        <row r="12">
          <cell r="C12">
            <v>0</v>
          </cell>
        </row>
        <row r="21">
          <cell r="C21">
            <v>0</v>
          </cell>
          <cell r="D21">
            <v>0</v>
          </cell>
          <cell r="F21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C0CE8-3183-40BD-9BBF-B659A7CCE65B}">
  <sheetPr>
    <pageSetUpPr fitToPage="1"/>
  </sheetPr>
  <dimension ref="A1:H25"/>
  <sheetViews>
    <sheetView tabSelected="1" view="pageBreakPreview" topLeftCell="A19" zoomScale="60" zoomScaleNormal="70" workbookViewId="0">
      <selection activeCell="M42" sqref="M42"/>
    </sheetView>
  </sheetViews>
  <sheetFormatPr defaultRowHeight="14.5" x14ac:dyDescent="0.35"/>
  <cols>
    <col min="1" max="1" width="4.453125" customWidth="1"/>
    <col min="2" max="2" width="22.453125" bestFit="1" customWidth="1"/>
    <col min="3" max="3" width="9.81640625" bestFit="1" customWidth="1"/>
    <col min="7" max="7" width="9.7265625" bestFit="1" customWidth="1"/>
    <col min="8" max="8" width="10.90625" customWidth="1"/>
  </cols>
  <sheetData>
    <row r="1" spans="1:8" ht="108" customHeight="1" x14ac:dyDescent="0.35"/>
    <row r="3" spans="1:8" x14ac:dyDescent="0.35">
      <c r="A3" s="13" t="s">
        <v>20</v>
      </c>
      <c r="B3" s="13"/>
      <c r="C3" s="13"/>
      <c r="D3" s="13"/>
      <c r="E3" s="13"/>
      <c r="F3" s="13"/>
      <c r="G3" s="13"/>
      <c r="H3" s="13"/>
    </row>
    <row r="4" spans="1:8" x14ac:dyDescent="0.35">
      <c r="A4" s="13" t="s">
        <v>17</v>
      </c>
      <c r="B4" s="13"/>
      <c r="C4" s="13"/>
      <c r="D4" s="13"/>
      <c r="E4" s="13"/>
      <c r="F4" s="13"/>
      <c r="G4" s="13"/>
      <c r="H4" s="13"/>
    </row>
    <row r="5" spans="1:8" ht="15" thickBot="1" x14ac:dyDescent="0.4">
      <c r="A5" s="14"/>
      <c r="B5" s="14"/>
      <c r="C5" s="14"/>
      <c r="D5" s="14"/>
      <c r="E5" s="14"/>
      <c r="F5" s="14"/>
      <c r="G5" s="14"/>
      <c r="H5" s="14"/>
    </row>
    <row r="6" spans="1:8" x14ac:dyDescent="0.35">
      <c r="A6" s="15" t="s">
        <v>0</v>
      </c>
      <c r="B6" s="16" t="s">
        <v>1</v>
      </c>
      <c r="C6" s="17" t="s">
        <v>2</v>
      </c>
      <c r="D6" s="18"/>
      <c r="E6" s="18"/>
      <c r="F6" s="18"/>
      <c r="G6" s="18"/>
      <c r="H6" s="16" t="s">
        <v>3</v>
      </c>
    </row>
    <row r="7" spans="1:8" ht="26" x14ac:dyDescent="0.35">
      <c r="A7" s="19"/>
      <c r="B7" s="20"/>
      <c r="C7" s="21" t="s">
        <v>4</v>
      </c>
      <c r="D7" s="21" t="s">
        <v>5</v>
      </c>
      <c r="E7" s="21" t="s">
        <v>6</v>
      </c>
      <c r="F7" s="21" t="s">
        <v>7</v>
      </c>
      <c r="G7" s="21" t="s">
        <v>8</v>
      </c>
      <c r="H7" s="20"/>
    </row>
    <row r="8" spans="1:8" x14ac:dyDescent="0.35">
      <c r="A8" s="22"/>
      <c r="B8" s="23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</row>
    <row r="9" spans="1:8" x14ac:dyDescent="0.35">
      <c r="A9" s="1">
        <v>1</v>
      </c>
      <c r="B9" s="2" t="s">
        <v>9</v>
      </c>
      <c r="C9" s="2"/>
      <c r="D9" s="2"/>
      <c r="E9" s="2"/>
      <c r="F9" s="2"/>
      <c r="G9" s="2"/>
      <c r="H9" s="2"/>
    </row>
    <row r="10" spans="1:8" x14ac:dyDescent="0.35">
      <c r="A10" s="1"/>
      <c r="B10" s="3" t="s">
        <v>10</v>
      </c>
      <c r="C10" s="3"/>
      <c r="D10" s="3"/>
      <c r="E10" s="3"/>
      <c r="F10" s="3"/>
      <c r="G10" s="3"/>
      <c r="H10" s="3"/>
    </row>
    <row r="11" spans="1:8" x14ac:dyDescent="0.35">
      <c r="A11" s="1"/>
      <c r="B11" s="3" t="s">
        <v>11</v>
      </c>
      <c r="C11" s="10">
        <v>2000</v>
      </c>
      <c r="D11" s="10">
        <v>34750</v>
      </c>
      <c r="E11" s="10">
        <v>240</v>
      </c>
      <c r="F11" s="10">
        <v>2300</v>
      </c>
      <c r="G11" s="10">
        <v>1500</v>
      </c>
      <c r="H11" s="10">
        <f>SUM(C11:G11)</f>
        <v>40790</v>
      </c>
    </row>
    <row r="12" spans="1:8" x14ac:dyDescent="0.35">
      <c r="A12" s="1"/>
      <c r="B12" s="4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>SUM(C12:G12)</f>
        <v>0</v>
      </c>
    </row>
    <row r="13" spans="1:8" x14ac:dyDescent="0.35">
      <c r="A13" s="1"/>
      <c r="B13" s="4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5">
        <f>SUM(C13:G13)</f>
        <v>0</v>
      </c>
    </row>
    <row r="14" spans="1:8" x14ac:dyDescent="0.35">
      <c r="A14" s="1"/>
      <c r="B14" s="4" t="s">
        <v>14</v>
      </c>
      <c r="C14" s="11">
        <v>32000</v>
      </c>
      <c r="D14" s="11">
        <v>15500</v>
      </c>
      <c r="E14" s="11">
        <v>7800</v>
      </c>
      <c r="F14" s="11">
        <v>31500</v>
      </c>
      <c r="G14" s="11">
        <v>16200</v>
      </c>
      <c r="H14" s="11">
        <f>SUM(C14:G14)</f>
        <v>103000</v>
      </c>
    </row>
    <row r="15" spans="1:8" x14ac:dyDescent="0.35">
      <c r="A15" s="1"/>
      <c r="B15" s="6"/>
      <c r="C15" s="24"/>
      <c r="D15" s="24"/>
      <c r="E15" s="24"/>
      <c r="F15" s="24"/>
      <c r="G15" s="24"/>
      <c r="H15" s="24"/>
    </row>
    <row r="16" spans="1:8" x14ac:dyDescent="0.35">
      <c r="A16" s="1">
        <v>2</v>
      </c>
      <c r="B16" s="3" t="s">
        <v>15</v>
      </c>
      <c r="C16" s="24"/>
      <c r="D16" s="24"/>
      <c r="E16" s="24"/>
      <c r="F16" s="24"/>
      <c r="G16" s="24"/>
      <c r="H16" s="24"/>
    </row>
    <row r="17" spans="1:8" x14ac:dyDescent="0.35">
      <c r="A17" s="7"/>
      <c r="B17" s="3" t="s">
        <v>16</v>
      </c>
      <c r="C17" s="24"/>
      <c r="D17" s="24"/>
      <c r="E17" s="24"/>
      <c r="F17" s="24"/>
      <c r="G17" s="24"/>
      <c r="H17" s="24"/>
    </row>
    <row r="18" spans="1:8" x14ac:dyDescent="0.35">
      <c r="A18" s="7"/>
      <c r="B18" s="3" t="s">
        <v>11</v>
      </c>
      <c r="C18" s="10">
        <v>0</v>
      </c>
      <c r="D18" s="10">
        <v>0</v>
      </c>
      <c r="E18" s="10">
        <v>7600</v>
      </c>
      <c r="F18" s="10">
        <v>0</v>
      </c>
      <c r="G18" s="10">
        <v>1870</v>
      </c>
      <c r="H18" s="10">
        <f>SUM(C18:G18)</f>
        <v>9470</v>
      </c>
    </row>
    <row r="19" spans="1:8" x14ac:dyDescent="0.35">
      <c r="A19" s="7"/>
      <c r="B19" s="4" t="s">
        <v>12</v>
      </c>
      <c r="C19" s="11">
        <f>[1]tw1!C21+[1]tw2!C18+[1]tw3!C21+'[1]tri 4-2024'!C21</f>
        <v>0</v>
      </c>
      <c r="D19" s="11">
        <f>[1]tw1!D21+[1]tw2!D18+[1]tw3!D21+'[1]tri 4-2024'!D21</f>
        <v>0</v>
      </c>
      <c r="E19" s="11">
        <v>4600</v>
      </c>
      <c r="F19" s="11">
        <f>[1]tw1!F21+[1]tw2!F18+[1]tw3!F21+'[1]tri 4-2024'!F21</f>
        <v>0</v>
      </c>
      <c r="G19" s="11">
        <v>2140</v>
      </c>
      <c r="H19" s="11">
        <f>SUM(C19:G19)</f>
        <v>6740</v>
      </c>
    </row>
    <row r="20" spans="1:8" x14ac:dyDescent="0.35">
      <c r="A20" s="7"/>
      <c r="B20" s="4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8">
        <f>SUM(C20:G20)</f>
        <v>0</v>
      </c>
    </row>
    <row r="21" spans="1:8" x14ac:dyDescent="0.35">
      <c r="A21" s="7"/>
      <c r="B21" s="4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8">
        <f>SUM(C21:G21)</f>
        <v>0</v>
      </c>
    </row>
    <row r="22" spans="1:8" x14ac:dyDescent="0.35">
      <c r="A22" s="7"/>
      <c r="B22" s="9"/>
      <c r="C22" s="12"/>
      <c r="D22" s="12"/>
      <c r="E22" s="12"/>
      <c r="F22" s="12"/>
      <c r="G22" s="25"/>
      <c r="H22" s="12"/>
    </row>
    <row r="23" spans="1:8" s="27" customFormat="1" ht="23.5" customHeight="1" x14ac:dyDescent="0.35">
      <c r="A23" s="28"/>
      <c r="B23" s="26" t="s">
        <v>18</v>
      </c>
      <c r="C23" s="29">
        <f>SUM(C11:C22)</f>
        <v>34000</v>
      </c>
      <c r="D23" s="29">
        <f>SUM(D11:D22)</f>
        <v>50250</v>
      </c>
      <c r="E23" s="29">
        <f>SUM(E11:E22)</f>
        <v>20240</v>
      </c>
      <c r="F23" s="29">
        <f>SUM(F11:F22)</f>
        <v>33800</v>
      </c>
      <c r="G23" s="29">
        <f>SUM(G11:G22)</f>
        <v>21710</v>
      </c>
      <c r="H23" s="29">
        <f>SUM(H11:H21)</f>
        <v>160000</v>
      </c>
    </row>
    <row r="24" spans="1:8" ht="19.5" customHeight="1" x14ac:dyDescent="0.35">
      <c r="A24" s="28"/>
      <c r="B24" s="26" t="s">
        <v>19</v>
      </c>
      <c r="C24" s="29">
        <f>C23/1000</f>
        <v>34</v>
      </c>
      <c r="D24" s="30">
        <f t="shared" ref="D24:G24" si="0">D23/1000</f>
        <v>50.25</v>
      </c>
      <c r="E24" s="30">
        <f t="shared" si="0"/>
        <v>20.239999999999998</v>
      </c>
      <c r="F24" s="30">
        <f t="shared" si="0"/>
        <v>33.799999999999997</v>
      </c>
      <c r="G24" s="30">
        <f t="shared" si="0"/>
        <v>21.71</v>
      </c>
      <c r="H24" s="30">
        <f>SUM(C24:G24)</f>
        <v>160</v>
      </c>
    </row>
    <row r="25" spans="1:8" x14ac:dyDescent="0.35">
      <c r="A25" s="31" t="s">
        <v>21</v>
      </c>
    </row>
  </sheetData>
  <mergeCells count="7">
    <mergeCell ref="A3:H3"/>
    <mergeCell ref="A4:H4"/>
    <mergeCell ref="A5:H5"/>
    <mergeCell ref="A6:A8"/>
    <mergeCell ref="B6:B7"/>
    <mergeCell ref="C6:G6"/>
    <mergeCell ref="H6:H7"/>
  </mergeCells>
  <printOptions horizontalCentered="1"/>
  <pageMargins left="0.59055118110236227" right="0.59055118110236227" top="0.59055118110236227" bottom="0.39370078740157483" header="0.31496062992125984" footer="0.31496062992125984"/>
  <pageSetup paperSize="14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hp14s dq2055tumlg2</dc:creator>
  <cp:lastModifiedBy>hp14s dq2055tumlg2</cp:lastModifiedBy>
  <cp:lastPrinted>2025-01-23T02:02:54Z</cp:lastPrinted>
  <dcterms:created xsi:type="dcterms:W3CDTF">2024-01-23T03:50:41Z</dcterms:created>
  <dcterms:modified xsi:type="dcterms:W3CDTF">2025-01-23T02:03:06Z</dcterms:modified>
</cp:coreProperties>
</file>