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Shared drives\annisaayussbl\IKA ARMA RANI\SATA AWARDS 2025\"/>
    </mc:Choice>
  </mc:AlternateContent>
  <xr:revisionPtr revIDLastSave="0" documentId="13_ncr:1_{49C57D25-D355-487A-8DC7-2EBE7A86A15D}" xr6:coauthVersionLast="47" xr6:coauthVersionMax="47" xr10:uidLastSave="{00000000-0000-0000-0000-000000000000}"/>
  <bookViews>
    <workbookView xWindow="-120" yWindow="-120" windowWidth="29040" windowHeight="15720" xr2:uid="{3E51017A-75D1-43F0-948A-F174B1DCAC9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70" i="1" l="1"/>
  <c r="P70" i="1" s="1"/>
  <c r="O63" i="1"/>
  <c r="P63" i="1" s="1"/>
  <c r="O56" i="1"/>
  <c r="P56" i="1" s="1"/>
  <c r="O49" i="1"/>
  <c r="P49" i="1" s="1"/>
  <c r="O42" i="1"/>
  <c r="P42" i="1" s="1"/>
  <c r="O35" i="1"/>
  <c r="P35" i="1" s="1"/>
  <c r="O28" i="1"/>
  <c r="P28" i="1" s="1"/>
  <c r="O21" i="1"/>
  <c r="P21" i="1" s="1"/>
  <c r="O14" i="1"/>
  <c r="P14" i="1" s="1"/>
  <c r="O7" i="1"/>
  <c r="P7" i="1" s="1"/>
</calcChain>
</file>

<file path=xl/sharedStrings.xml><?xml version="1.0" encoding="utf-8"?>
<sst xmlns="http://schemas.openxmlformats.org/spreadsheetml/2006/main" count="149" uniqueCount="30">
  <si>
    <t>NAMA
KELURAHAN</t>
  </si>
  <si>
    <t>NAMA
POSYANDU</t>
  </si>
  <si>
    <t>JUMLAH
BUKA POSYANDU</t>
  </si>
  <si>
    <t>MEI</t>
  </si>
  <si>
    <t>STATUS</t>
  </si>
  <si>
    <t>JAN</t>
  </si>
  <si>
    <t>FEB</t>
  </si>
  <si>
    <t>MAR</t>
  </si>
  <si>
    <t>APR</t>
  </si>
  <si>
    <t>JUN</t>
  </si>
  <si>
    <t>JUL</t>
  </si>
  <si>
    <t>AGT</t>
  </si>
  <si>
    <t>SEPT</t>
  </si>
  <si>
    <t>OKT</t>
  </si>
  <si>
    <t>NOV</t>
  </si>
  <si>
    <t>DES</t>
  </si>
  <si>
    <t>JUMLAH</t>
  </si>
  <si>
    <t>(1)</t>
  </si>
  <si>
    <t>BUKA</t>
  </si>
  <si>
    <t>POLOWIJEN</t>
  </si>
  <si>
    <t xml:space="preserve">ERCIS
PALASARA 1
</t>
  </si>
  <si>
    <t xml:space="preserve">MELATI
HARYUNO SOSROBAHU 2
</t>
  </si>
  <si>
    <t>BERINGIN
MUSTOKOWENI 3</t>
  </si>
  <si>
    <t xml:space="preserve">MAWAR MERAH
KOKROSONO 4A
</t>
  </si>
  <si>
    <t xml:space="preserve">MAWAR MERAH
KRESNO 4B
</t>
  </si>
  <si>
    <t>SARTIKA
BEGAWAN PATMONOBO 5</t>
  </si>
  <si>
    <t xml:space="preserve">ANGGREK
GATOTKOCO 6
</t>
  </si>
  <si>
    <t xml:space="preserve">EDELWEIS 
SINTA 8
</t>
  </si>
  <si>
    <t xml:space="preserve">BOUGENVILLE
RAMA 9
</t>
  </si>
  <si>
    <t>KENDEDES
KENAROK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</si>
</sst>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0"/>
      <color theme="1"/>
      <name val="Bookman Old Style"/>
    </font>
    <font>
      <sz val="10"/>
      <color theme="1"/>
      <name val="Bookman Old Style"/>
    </font>
    <font>
      <sz val="12"/>
      <name val="Calibri"/>
    </font>
    <font>
      <sz val="11"/>
      <color theme="1"/>
      <name val="Bookman Old Style"/>
    </font>
    <font>
      <i/>
      <sz val="10"/>
      <color theme="1"/>
      <name val="Bookman Old Style"/>
    </font>
    <font>
      <sz val="10"/>
      <color rgb="FF000000"/>
      <name val="Bookman Old Style"/>
    </font>
  </fonts>
  <fills count="3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3" fillId="0" borderId="6" xfId="0" applyFont="1" applyBorder="1"/>
    <xf numFmtId="0" fontId="3" fillId="0" borderId="10" xfId="0" applyFont="1" applyBorder="1"/>
    <xf numFmtId="0" fontId="1" fillId="0" borderId="6" xfId="0" applyFont="1" applyBorder="1" applyAlignment="1">
      <alignment horizontal="center" vertical="top"/>
    </xf>
    <xf numFmtId="0" fontId="3" fillId="0" borderId="6" xfId="0" applyFont="1" applyBorder="1" applyAlignment="1">
      <alignment vertical="top"/>
    </xf>
    <xf numFmtId="0" fontId="6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3" fillId="0" borderId="2" xfId="0" applyFont="1" applyBorder="1"/>
    <xf numFmtId="0" fontId="3" fillId="0" borderId="3" xfId="0" applyFont="1" applyBorder="1"/>
    <xf numFmtId="0" fontId="3" fillId="0" borderId="7" xfId="0" applyFont="1" applyBorder="1"/>
    <xf numFmtId="0" fontId="3" fillId="0" borderId="8" xfId="0" applyFont="1" applyBorder="1"/>
    <xf numFmtId="49" fontId="5" fillId="2" borderId="4" xfId="0" applyNumberFormat="1" applyFont="1" applyFill="1" applyBorder="1" applyAlignment="1">
      <alignment horizontal="center" vertical="center" wrapText="1"/>
    </xf>
    <xf numFmtId="0" fontId="3" fillId="0" borderId="4" xfId="0" applyFont="1" applyBorder="1"/>
    <xf numFmtId="0" fontId="3" fillId="0" borderId="5" xfId="0" applyFont="1" applyBorder="1"/>
  </cellXfs>
  <cellStyles count="1">
    <cellStyle name="Normal" xfId="0" builtinId="0"/>
  </cellStyles>
  <dxfs count="15"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38100</xdr:colOff>
      <xdr:row>81</xdr:row>
      <xdr:rowOff>133350</xdr:rowOff>
    </xdr:from>
    <xdr:ext cx="3886200" cy="371475"/>
    <xdr:sp macro="" textlink="">
      <xdr:nvSpPr>
        <xdr:cNvPr id="2" name="Shape 3">
          <a:extLst>
            <a:ext uri="{FF2B5EF4-FFF2-40B4-BE49-F238E27FC236}">
              <a16:creationId xmlns:a16="http://schemas.microsoft.com/office/drawing/2014/main" id="{C0C67321-FF48-46D2-B7CA-B18D06CCF22B}"/>
            </a:ext>
          </a:extLst>
        </xdr:cNvPr>
        <xdr:cNvSpPr txBox="1"/>
      </xdr:nvSpPr>
      <xdr:spPr>
        <a:xfrm>
          <a:off x="3009900" y="49968150"/>
          <a:ext cx="3886200" cy="371475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 b="1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640D69-52C1-4470-BD60-BB9D1CD182D1}">
  <dimension ref="A1:P130"/>
  <sheetViews>
    <sheetView tabSelected="1" workbookViewId="0">
      <selection activeCell="Q10" sqref="Q10"/>
    </sheetView>
  </sheetViews>
  <sheetFormatPr defaultColWidth="12.85546875" defaultRowHeight="15" x14ac:dyDescent="0.25"/>
  <cols>
    <col min="1" max="1" width="21.7109375" customWidth="1"/>
    <col min="2" max="2" width="22.85546875" customWidth="1"/>
    <col min="3" max="14" width="10" customWidth="1"/>
    <col min="15" max="15" width="12.140625" customWidth="1"/>
    <col min="16" max="16" width="19" customWidth="1"/>
  </cols>
  <sheetData>
    <row r="1" spans="1:16" ht="15.75" x14ac:dyDescent="0.3">
      <c r="A1" s="2"/>
      <c r="B1" s="3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ht="15.75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ht="31.5" customHeight="1" x14ac:dyDescent="0.25">
      <c r="A3" s="19" t="s">
        <v>0</v>
      </c>
      <c r="B3" s="19" t="s">
        <v>1</v>
      </c>
      <c r="C3" s="20" t="s">
        <v>2</v>
      </c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2"/>
    </row>
    <row r="4" spans="1:16" ht="45" customHeight="1" x14ac:dyDescent="0.25">
      <c r="A4" s="11"/>
      <c r="B4" s="11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4"/>
    </row>
    <row r="5" spans="1:16" ht="51.75" customHeight="1" x14ac:dyDescent="0.25">
      <c r="A5" s="11"/>
      <c r="B5" s="11"/>
      <c r="C5" s="4" t="s">
        <v>5</v>
      </c>
      <c r="D5" s="5" t="s">
        <v>6</v>
      </c>
      <c r="E5" s="5" t="s">
        <v>7</v>
      </c>
      <c r="F5" s="5" t="s">
        <v>8</v>
      </c>
      <c r="G5" s="5" t="s">
        <v>3</v>
      </c>
      <c r="H5" s="5" t="s">
        <v>9</v>
      </c>
      <c r="I5" s="5" t="s">
        <v>10</v>
      </c>
      <c r="J5" s="5" t="s">
        <v>11</v>
      </c>
      <c r="K5" s="5" t="s">
        <v>12</v>
      </c>
      <c r="L5" s="5" t="s">
        <v>13</v>
      </c>
      <c r="M5" s="5" t="s">
        <v>14</v>
      </c>
      <c r="N5" s="5" t="s">
        <v>15</v>
      </c>
      <c r="O5" s="17" t="s">
        <v>16</v>
      </c>
      <c r="P5" s="18" t="s">
        <v>4</v>
      </c>
    </row>
    <row r="6" spans="1:16" ht="27" customHeight="1" x14ac:dyDescent="0.25">
      <c r="A6" s="12"/>
      <c r="B6" s="12"/>
      <c r="C6" s="25" t="s">
        <v>17</v>
      </c>
      <c r="D6" s="26"/>
      <c r="E6" s="26"/>
      <c r="F6" s="26"/>
      <c r="G6" s="26"/>
      <c r="H6" s="26"/>
      <c r="I6" s="26"/>
      <c r="J6" s="26"/>
      <c r="K6" s="26"/>
      <c r="L6" s="26"/>
      <c r="M6" s="26"/>
      <c r="N6" s="27"/>
      <c r="O6" s="12"/>
      <c r="P6" s="12"/>
    </row>
    <row r="7" spans="1:16" ht="15.75" customHeight="1" x14ac:dyDescent="0.25">
      <c r="A7" s="13" t="s">
        <v>19</v>
      </c>
      <c r="B7" s="16" t="s">
        <v>20</v>
      </c>
      <c r="C7" s="10" t="s">
        <v>18</v>
      </c>
      <c r="D7" s="10" t="s">
        <v>18</v>
      </c>
      <c r="E7" s="10" t="s">
        <v>18</v>
      </c>
      <c r="F7" s="10" t="s">
        <v>18</v>
      </c>
      <c r="G7" s="10" t="s">
        <v>18</v>
      </c>
      <c r="H7" s="10" t="s">
        <v>18</v>
      </c>
      <c r="I7" s="15" t="s">
        <v>18</v>
      </c>
      <c r="J7" s="15" t="s">
        <v>18</v>
      </c>
      <c r="K7" s="10" t="s">
        <v>18</v>
      </c>
      <c r="L7" s="10" t="s">
        <v>18</v>
      </c>
      <c r="M7" s="10" t="s">
        <v>18</v>
      </c>
      <c r="N7" s="10" t="s">
        <v>18</v>
      </c>
      <c r="O7" s="10">
        <f>COUNTIF(C7:N13,"BUKA")</f>
        <v>12</v>
      </c>
      <c r="P7" s="10" t="str">
        <f>IF(O7&gt;=8,"MEMENUHI","TIDAK MEMENUHI")</f>
        <v>MEMENUHI</v>
      </c>
    </row>
    <row r="8" spans="1:16" ht="15.75" customHeight="1" x14ac:dyDescent="0.25">
      <c r="A8" s="14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</row>
    <row r="9" spans="1:16" ht="15.75" customHeight="1" x14ac:dyDescent="0.25">
      <c r="A9" s="14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</row>
    <row r="10" spans="1:16" ht="15.75" customHeight="1" x14ac:dyDescent="0.25">
      <c r="A10" s="14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</row>
    <row r="11" spans="1:16" ht="15.75" customHeight="1" x14ac:dyDescent="0.25">
      <c r="A11" s="14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</row>
    <row r="12" spans="1:16" ht="15.75" customHeight="1" x14ac:dyDescent="0.25">
      <c r="A12" s="14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</row>
    <row r="13" spans="1:16" ht="15.75" customHeight="1" x14ac:dyDescent="0.25">
      <c r="A13" s="14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</row>
    <row r="14" spans="1:16" ht="15.75" customHeight="1" x14ac:dyDescent="0.25">
      <c r="A14" s="14"/>
      <c r="B14" s="16" t="s">
        <v>21</v>
      </c>
      <c r="C14" s="10" t="s">
        <v>18</v>
      </c>
      <c r="D14" s="10" t="s">
        <v>18</v>
      </c>
      <c r="E14" s="10" t="s">
        <v>18</v>
      </c>
      <c r="F14" s="10" t="s">
        <v>18</v>
      </c>
      <c r="G14" s="10" t="s">
        <v>18</v>
      </c>
      <c r="H14" s="10" t="s">
        <v>18</v>
      </c>
      <c r="I14" s="15" t="s">
        <v>18</v>
      </c>
      <c r="J14" s="15" t="s">
        <v>18</v>
      </c>
      <c r="K14" s="10" t="s">
        <v>18</v>
      </c>
      <c r="L14" s="10" t="s">
        <v>18</v>
      </c>
      <c r="M14" s="10" t="s">
        <v>18</v>
      </c>
      <c r="N14" s="15" t="s">
        <v>18</v>
      </c>
      <c r="O14" s="10">
        <f>COUNTIF(C14:N20,"BUKA")</f>
        <v>12</v>
      </c>
      <c r="P14" s="10" t="str">
        <f>IF(O14&gt;=8,"MEMENUHI","TIDAK MEMENUHI")</f>
        <v>MEMENUHI</v>
      </c>
    </row>
    <row r="15" spans="1:16" ht="15.75" customHeight="1" x14ac:dyDescent="0.25">
      <c r="A15" s="14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</row>
    <row r="16" spans="1:16" ht="15.75" customHeight="1" x14ac:dyDescent="0.25">
      <c r="A16" s="14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</row>
    <row r="17" spans="1:16" ht="15.75" customHeight="1" x14ac:dyDescent="0.25">
      <c r="A17" s="14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</row>
    <row r="18" spans="1:16" ht="15.75" customHeight="1" x14ac:dyDescent="0.25">
      <c r="A18" s="14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</row>
    <row r="19" spans="1:16" ht="15.75" customHeight="1" x14ac:dyDescent="0.25">
      <c r="A19" s="14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</row>
    <row r="20" spans="1:16" ht="15.75" customHeight="1" x14ac:dyDescent="0.25">
      <c r="A20" s="14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</row>
    <row r="21" spans="1:16" ht="15.75" customHeight="1" x14ac:dyDescent="0.25">
      <c r="A21" s="14"/>
      <c r="B21" s="16" t="s">
        <v>22</v>
      </c>
      <c r="C21" s="10" t="s">
        <v>18</v>
      </c>
      <c r="D21" s="10" t="s">
        <v>18</v>
      </c>
      <c r="E21" s="10" t="s">
        <v>18</v>
      </c>
      <c r="F21" s="10" t="s">
        <v>18</v>
      </c>
      <c r="G21" s="10" t="s">
        <v>18</v>
      </c>
      <c r="H21" s="10" t="s">
        <v>18</v>
      </c>
      <c r="I21" s="15" t="s">
        <v>18</v>
      </c>
      <c r="J21" s="15" t="s">
        <v>18</v>
      </c>
      <c r="K21" s="10" t="s">
        <v>18</v>
      </c>
      <c r="L21" s="10" t="s">
        <v>18</v>
      </c>
      <c r="M21" s="10" t="s">
        <v>18</v>
      </c>
      <c r="N21" s="10" t="s">
        <v>18</v>
      </c>
      <c r="O21" s="10">
        <f>COUNTIF(C21:N27,"BUKA")</f>
        <v>12</v>
      </c>
      <c r="P21" s="10" t="str">
        <f>IF(O21&gt;=8,"MEMENUHI","TIDAK MEMENUHI")</f>
        <v>MEMENUHI</v>
      </c>
    </row>
    <row r="22" spans="1:16" ht="15.75" customHeight="1" x14ac:dyDescent="0.25">
      <c r="A22" s="14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</row>
    <row r="23" spans="1:16" ht="15.75" customHeight="1" x14ac:dyDescent="0.25">
      <c r="A23" s="14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</row>
    <row r="24" spans="1:16" ht="15.75" customHeight="1" x14ac:dyDescent="0.25">
      <c r="A24" s="14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</row>
    <row r="25" spans="1:16" ht="15.75" customHeight="1" x14ac:dyDescent="0.25">
      <c r="A25" s="14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</row>
    <row r="26" spans="1:16" ht="15.75" customHeight="1" x14ac:dyDescent="0.25">
      <c r="A26" s="14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</row>
    <row r="27" spans="1:16" ht="15.75" customHeight="1" x14ac:dyDescent="0.25">
      <c r="A27" s="14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</row>
    <row r="28" spans="1:16" ht="15.75" customHeight="1" x14ac:dyDescent="0.25">
      <c r="A28" s="14"/>
      <c r="B28" s="16" t="s">
        <v>23</v>
      </c>
      <c r="C28" s="10" t="s">
        <v>18</v>
      </c>
      <c r="D28" s="10" t="s">
        <v>18</v>
      </c>
      <c r="E28" s="10" t="s">
        <v>18</v>
      </c>
      <c r="F28" s="10" t="s">
        <v>18</v>
      </c>
      <c r="G28" s="10" t="s">
        <v>18</v>
      </c>
      <c r="H28" s="10" t="s">
        <v>18</v>
      </c>
      <c r="I28" s="15" t="s">
        <v>18</v>
      </c>
      <c r="J28" s="15" t="s">
        <v>18</v>
      </c>
      <c r="K28" s="10" t="s">
        <v>18</v>
      </c>
      <c r="L28" s="10" t="s">
        <v>18</v>
      </c>
      <c r="M28" s="10" t="s">
        <v>18</v>
      </c>
      <c r="N28" s="10" t="s">
        <v>18</v>
      </c>
      <c r="O28" s="10">
        <f>COUNTIF(C28:N34,"BUKA")</f>
        <v>12</v>
      </c>
      <c r="P28" s="10" t="str">
        <f>IF(O28&gt;=8,"MEMENUHI","TIDAK MEMENUHI")</f>
        <v>MEMENUHI</v>
      </c>
    </row>
    <row r="29" spans="1:16" ht="15.75" customHeight="1" x14ac:dyDescent="0.25">
      <c r="A29" s="14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</row>
    <row r="30" spans="1:16" ht="15.75" customHeight="1" x14ac:dyDescent="0.25">
      <c r="A30" s="14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</row>
    <row r="31" spans="1:16" ht="15.75" customHeight="1" x14ac:dyDescent="0.25">
      <c r="A31" s="14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</row>
    <row r="32" spans="1:16" ht="15.75" customHeight="1" x14ac:dyDescent="0.25">
      <c r="A32" s="14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</row>
    <row r="33" spans="1:16" ht="15.75" customHeight="1" x14ac:dyDescent="0.25">
      <c r="A33" s="14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</row>
    <row r="34" spans="1:16" ht="15.75" customHeight="1" x14ac:dyDescent="0.25">
      <c r="A34" s="14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</row>
    <row r="35" spans="1:16" ht="15.75" customHeight="1" x14ac:dyDescent="0.25">
      <c r="A35" s="14"/>
      <c r="B35" s="16" t="s">
        <v>24</v>
      </c>
      <c r="C35" s="10" t="s">
        <v>18</v>
      </c>
      <c r="D35" s="10" t="s">
        <v>18</v>
      </c>
      <c r="E35" s="10" t="s">
        <v>18</v>
      </c>
      <c r="F35" s="10" t="s">
        <v>18</v>
      </c>
      <c r="G35" s="10" t="s">
        <v>18</v>
      </c>
      <c r="H35" s="10" t="s">
        <v>18</v>
      </c>
      <c r="I35" s="15" t="s">
        <v>18</v>
      </c>
      <c r="J35" s="15" t="s">
        <v>18</v>
      </c>
      <c r="K35" s="10" t="s">
        <v>18</v>
      </c>
      <c r="L35" s="10" t="s">
        <v>18</v>
      </c>
      <c r="M35" s="10" t="s">
        <v>18</v>
      </c>
      <c r="N35" s="10" t="s">
        <v>18</v>
      </c>
      <c r="O35" s="10">
        <f>COUNTIF(C35:N41,"BUKA")</f>
        <v>12</v>
      </c>
      <c r="P35" s="10" t="str">
        <f>IF(O35&gt;=8,"MEMENUHI","TIDAK MEMENUHI")</f>
        <v>MEMENUHI</v>
      </c>
    </row>
    <row r="36" spans="1:16" ht="15.75" customHeight="1" x14ac:dyDescent="0.25">
      <c r="A36" s="14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</row>
    <row r="37" spans="1:16" ht="15.75" customHeight="1" x14ac:dyDescent="0.25">
      <c r="A37" s="14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</row>
    <row r="38" spans="1:16" ht="15.75" customHeight="1" x14ac:dyDescent="0.25">
      <c r="A38" s="14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</row>
    <row r="39" spans="1:16" ht="15.75" customHeight="1" x14ac:dyDescent="0.25">
      <c r="A39" s="14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</row>
    <row r="40" spans="1:16" ht="15.75" customHeight="1" x14ac:dyDescent="0.25">
      <c r="A40" s="14"/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</row>
    <row r="41" spans="1:16" ht="15.75" customHeight="1" x14ac:dyDescent="0.25">
      <c r="A41" s="14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</row>
    <row r="42" spans="1:16" ht="15.75" customHeight="1" x14ac:dyDescent="0.25">
      <c r="A42" s="14"/>
      <c r="B42" s="16" t="s">
        <v>25</v>
      </c>
      <c r="C42" s="10" t="s">
        <v>18</v>
      </c>
      <c r="D42" s="10" t="s">
        <v>18</v>
      </c>
      <c r="E42" s="10" t="s">
        <v>18</v>
      </c>
      <c r="F42" s="10" t="s">
        <v>18</v>
      </c>
      <c r="G42" s="10" t="s">
        <v>18</v>
      </c>
      <c r="H42" s="10" t="s">
        <v>18</v>
      </c>
      <c r="I42" s="15" t="s">
        <v>18</v>
      </c>
      <c r="J42" s="15" t="s">
        <v>18</v>
      </c>
      <c r="K42" s="10" t="s">
        <v>18</v>
      </c>
      <c r="L42" s="10" t="s">
        <v>18</v>
      </c>
      <c r="M42" s="10" t="s">
        <v>18</v>
      </c>
      <c r="N42" s="10" t="s">
        <v>18</v>
      </c>
      <c r="O42" s="10">
        <f>COUNTIF(C42:N48,"BUKA")</f>
        <v>12</v>
      </c>
      <c r="P42" s="10" t="str">
        <f>IF(O42&gt;=8,"MEMENUHI","TIDAK MEMENUHI")</f>
        <v>MEMENUHI</v>
      </c>
    </row>
    <row r="43" spans="1:16" ht="15.75" customHeight="1" x14ac:dyDescent="0.25">
      <c r="A43" s="14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</row>
    <row r="44" spans="1:16" ht="15.75" customHeight="1" x14ac:dyDescent="0.25">
      <c r="A44" s="14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</row>
    <row r="45" spans="1:16" ht="15.75" customHeight="1" x14ac:dyDescent="0.25">
      <c r="A45" s="14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</row>
    <row r="46" spans="1:16" ht="15.75" customHeight="1" x14ac:dyDescent="0.25">
      <c r="A46" s="14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</row>
    <row r="47" spans="1:16" ht="15.75" customHeight="1" x14ac:dyDescent="0.25">
      <c r="A47" s="14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</row>
    <row r="48" spans="1:16" ht="15.75" customHeight="1" x14ac:dyDescent="0.25">
      <c r="A48" s="14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</row>
    <row r="49" spans="1:16" ht="15.75" customHeight="1" x14ac:dyDescent="0.25">
      <c r="A49" s="14"/>
      <c r="B49" s="16" t="s">
        <v>26</v>
      </c>
      <c r="C49" s="10" t="s">
        <v>18</v>
      </c>
      <c r="D49" s="10" t="s">
        <v>18</v>
      </c>
      <c r="E49" s="10" t="s">
        <v>18</v>
      </c>
      <c r="F49" s="10" t="s">
        <v>18</v>
      </c>
      <c r="G49" s="10" t="s">
        <v>18</v>
      </c>
      <c r="H49" s="10" t="s">
        <v>18</v>
      </c>
      <c r="I49" s="15" t="s">
        <v>18</v>
      </c>
      <c r="J49" s="15" t="s">
        <v>18</v>
      </c>
      <c r="K49" s="10" t="s">
        <v>18</v>
      </c>
      <c r="L49" s="10" t="s">
        <v>18</v>
      </c>
      <c r="M49" s="10" t="s">
        <v>18</v>
      </c>
      <c r="N49" s="10" t="s">
        <v>18</v>
      </c>
      <c r="O49" s="10">
        <f>COUNTIF(C49:N55,"BUKA")</f>
        <v>12</v>
      </c>
      <c r="P49" s="10" t="str">
        <f>IF(O49&gt;=8,"MEMENUHI","TIDAK MEMENUHI")</f>
        <v>MEMENUHI</v>
      </c>
    </row>
    <row r="50" spans="1:16" ht="15.75" customHeight="1" x14ac:dyDescent="0.25">
      <c r="A50" s="14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</row>
    <row r="51" spans="1:16" ht="15.75" customHeight="1" x14ac:dyDescent="0.25">
      <c r="A51" s="14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</row>
    <row r="52" spans="1:16" ht="15.75" customHeight="1" x14ac:dyDescent="0.25">
      <c r="A52" s="14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</row>
    <row r="53" spans="1:16" ht="15.75" customHeight="1" x14ac:dyDescent="0.25">
      <c r="A53" s="14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</row>
    <row r="54" spans="1:16" ht="15.75" customHeight="1" x14ac:dyDescent="0.25">
      <c r="A54" s="14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</row>
    <row r="55" spans="1:16" ht="15.75" customHeight="1" x14ac:dyDescent="0.25">
      <c r="A55" s="14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</row>
    <row r="56" spans="1:16" ht="15.75" customHeight="1" x14ac:dyDescent="0.25">
      <c r="A56" s="14"/>
      <c r="B56" s="16" t="s">
        <v>27</v>
      </c>
      <c r="C56" s="10" t="s">
        <v>18</v>
      </c>
      <c r="D56" s="10" t="s">
        <v>18</v>
      </c>
      <c r="E56" s="10" t="s">
        <v>18</v>
      </c>
      <c r="F56" s="10" t="s">
        <v>18</v>
      </c>
      <c r="G56" s="10" t="s">
        <v>18</v>
      </c>
      <c r="H56" s="10" t="s">
        <v>18</v>
      </c>
      <c r="I56" s="15" t="s">
        <v>18</v>
      </c>
      <c r="J56" s="15" t="s">
        <v>18</v>
      </c>
      <c r="K56" s="10" t="s">
        <v>18</v>
      </c>
      <c r="L56" s="10" t="s">
        <v>18</v>
      </c>
      <c r="M56" s="10" t="s">
        <v>18</v>
      </c>
      <c r="N56" s="10" t="s">
        <v>18</v>
      </c>
      <c r="O56" s="10">
        <f>COUNTIF(C56:N62,"BUKA")</f>
        <v>12</v>
      </c>
      <c r="P56" s="10" t="str">
        <f>IF(O56&gt;=8,"MEMENUHI","TIDAK MEMENUHI")</f>
        <v>MEMENUHI</v>
      </c>
    </row>
    <row r="57" spans="1:16" ht="15.75" customHeight="1" x14ac:dyDescent="0.25">
      <c r="A57" s="14"/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</row>
    <row r="58" spans="1:16" ht="15.75" customHeight="1" x14ac:dyDescent="0.25">
      <c r="A58" s="14"/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</row>
    <row r="59" spans="1:16" ht="15.75" customHeight="1" x14ac:dyDescent="0.25">
      <c r="A59" s="14"/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</row>
    <row r="60" spans="1:16" ht="15.75" customHeight="1" x14ac:dyDescent="0.25">
      <c r="A60" s="14"/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</row>
    <row r="61" spans="1:16" ht="15.75" customHeight="1" x14ac:dyDescent="0.25">
      <c r="A61" s="14"/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</row>
    <row r="62" spans="1:16" ht="15.75" customHeight="1" x14ac:dyDescent="0.25">
      <c r="A62" s="14"/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</row>
    <row r="63" spans="1:16" ht="15.75" customHeight="1" x14ac:dyDescent="0.25">
      <c r="A63" s="14"/>
      <c r="B63" s="16" t="s">
        <v>28</v>
      </c>
      <c r="C63" s="10" t="s">
        <v>18</v>
      </c>
      <c r="D63" s="10" t="s">
        <v>18</v>
      </c>
      <c r="E63" s="10" t="s">
        <v>18</v>
      </c>
      <c r="F63" s="10" t="s">
        <v>18</v>
      </c>
      <c r="G63" s="10" t="s">
        <v>18</v>
      </c>
      <c r="H63" s="10" t="s">
        <v>18</v>
      </c>
      <c r="I63" s="15" t="s">
        <v>18</v>
      </c>
      <c r="J63" s="15" t="s">
        <v>18</v>
      </c>
      <c r="K63" s="10" t="s">
        <v>18</v>
      </c>
      <c r="L63" s="10" t="s">
        <v>18</v>
      </c>
      <c r="M63" s="10" t="s">
        <v>18</v>
      </c>
      <c r="N63" s="10" t="s">
        <v>18</v>
      </c>
      <c r="O63" s="10">
        <f>COUNTIF(C63:N69,"BUKA")</f>
        <v>12</v>
      </c>
      <c r="P63" s="10" t="str">
        <f>IF(O63&gt;=8,"MEMENUHI","TIDAK MEMENUHI")</f>
        <v>MEMENUHI</v>
      </c>
    </row>
    <row r="64" spans="1:16" ht="15.75" customHeight="1" x14ac:dyDescent="0.25">
      <c r="A64" s="14"/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</row>
    <row r="65" spans="1:16" ht="15.75" customHeight="1" x14ac:dyDescent="0.25">
      <c r="A65" s="14"/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</row>
    <row r="66" spans="1:16" ht="15.75" customHeight="1" x14ac:dyDescent="0.25">
      <c r="A66" s="14"/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</row>
    <row r="67" spans="1:16" ht="15.75" customHeight="1" x14ac:dyDescent="0.25">
      <c r="A67" s="14"/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</row>
    <row r="68" spans="1:16" ht="15.75" customHeight="1" x14ac:dyDescent="0.25">
      <c r="A68" s="14"/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</row>
    <row r="69" spans="1:16" ht="15.75" customHeight="1" x14ac:dyDescent="0.25">
      <c r="A69" s="14"/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</row>
    <row r="70" spans="1:16" ht="15.75" customHeight="1" x14ac:dyDescent="0.25">
      <c r="A70" s="14"/>
      <c r="B70" s="16" t="s">
        <v>29</v>
      </c>
      <c r="C70" s="10" t="s">
        <v>18</v>
      </c>
      <c r="D70" s="10" t="s">
        <v>18</v>
      </c>
      <c r="E70" s="10" t="s">
        <v>18</v>
      </c>
      <c r="F70" s="10" t="s">
        <v>18</v>
      </c>
      <c r="G70" s="10" t="s">
        <v>18</v>
      </c>
      <c r="H70" s="10" t="s">
        <v>18</v>
      </c>
      <c r="I70" s="15" t="s">
        <v>18</v>
      </c>
      <c r="J70" s="15" t="s">
        <v>18</v>
      </c>
      <c r="K70" s="10" t="s">
        <v>18</v>
      </c>
      <c r="L70" s="10" t="s">
        <v>18</v>
      </c>
      <c r="M70" s="10" t="s">
        <v>18</v>
      </c>
      <c r="N70" s="10" t="s">
        <v>18</v>
      </c>
      <c r="O70" s="10">
        <f>COUNTIF(C70:N76,"BUKA")</f>
        <v>12</v>
      </c>
      <c r="P70" s="10" t="str">
        <f>IF(O70&gt;=8,"MEMENUHI","TIDAK MEMENUHI")</f>
        <v>MEMENUHI</v>
      </c>
    </row>
    <row r="71" spans="1:16" ht="15.75" customHeight="1" x14ac:dyDescent="0.25">
      <c r="A71" s="14"/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</row>
    <row r="72" spans="1:16" ht="15.75" customHeight="1" x14ac:dyDescent="0.25">
      <c r="A72" s="14"/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</row>
    <row r="73" spans="1:16" ht="15.75" customHeight="1" x14ac:dyDescent="0.25">
      <c r="A73" s="14"/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</row>
    <row r="74" spans="1:16" ht="15.75" customHeight="1" x14ac:dyDescent="0.25">
      <c r="A74" s="14"/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</row>
    <row r="75" spans="1:16" ht="15.75" customHeight="1" x14ac:dyDescent="0.25">
      <c r="A75" s="14"/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</row>
    <row r="76" spans="1:16" ht="15.75" customHeight="1" x14ac:dyDescent="0.25">
      <c r="A76" s="14"/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</row>
    <row r="77" spans="1:16" ht="15.75" customHeight="1" x14ac:dyDescent="0.3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</row>
    <row r="78" spans="1:16" ht="15.75" customHeight="1" x14ac:dyDescent="0.3">
      <c r="A78" s="2"/>
      <c r="B78" s="1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</row>
    <row r="79" spans="1:16" ht="15.75" customHeight="1" x14ac:dyDescent="0.3">
      <c r="A79" s="2"/>
      <c r="B79" s="3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</row>
    <row r="80" spans="1:16" ht="15.75" customHeight="1" x14ac:dyDescent="0.3">
      <c r="A80" s="2"/>
      <c r="B80" s="3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</row>
    <row r="81" spans="1:16" ht="15.75" customHeight="1" x14ac:dyDescent="0.3">
      <c r="A81" s="2"/>
      <c r="B81" s="3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</row>
    <row r="82" spans="1:16" ht="15.75" customHeight="1" x14ac:dyDescent="0.3">
      <c r="A82" s="2"/>
      <c r="B82" s="3"/>
      <c r="C82" s="9"/>
      <c r="D82" s="8"/>
      <c r="E82" s="8"/>
      <c r="F82" s="8"/>
      <c r="G82" s="8"/>
      <c r="H82" s="8"/>
      <c r="I82" s="8"/>
      <c r="J82" s="8"/>
      <c r="K82" s="8"/>
      <c r="L82" s="1"/>
      <c r="M82" s="2"/>
      <c r="N82" s="2"/>
      <c r="O82" s="2"/>
      <c r="P82" s="2"/>
    </row>
    <row r="83" spans="1:16" ht="15.75" customHeight="1" x14ac:dyDescent="0.3">
      <c r="A83" s="2"/>
      <c r="B83" s="3"/>
      <c r="C83" s="8"/>
      <c r="D83" s="8"/>
      <c r="E83" s="8"/>
      <c r="F83" s="8"/>
      <c r="G83" s="8"/>
      <c r="H83" s="8"/>
      <c r="I83" s="8"/>
      <c r="J83" s="8"/>
      <c r="K83" s="8"/>
      <c r="L83" s="1"/>
      <c r="M83" s="2"/>
      <c r="N83" s="2"/>
      <c r="O83" s="2"/>
      <c r="P83" s="2"/>
    </row>
    <row r="84" spans="1:16" ht="15.75" customHeight="1" x14ac:dyDescent="0.3">
      <c r="A84" s="2"/>
      <c r="B84" s="6"/>
      <c r="C84" s="8"/>
      <c r="D84" s="8"/>
      <c r="E84" s="8"/>
      <c r="F84" s="8"/>
      <c r="G84" s="8"/>
      <c r="H84" s="8"/>
      <c r="I84" s="8"/>
      <c r="J84" s="8"/>
      <c r="K84" s="8"/>
      <c r="L84" s="2"/>
      <c r="M84" s="2"/>
      <c r="N84" s="2"/>
      <c r="O84" s="2"/>
      <c r="P84" s="2"/>
    </row>
    <row r="85" spans="1:16" ht="15.75" customHeight="1" x14ac:dyDescent="0.3">
      <c r="A85" s="2"/>
      <c r="B85" s="6"/>
      <c r="C85" s="1"/>
      <c r="D85" s="2"/>
      <c r="E85" s="2"/>
      <c r="F85" s="1"/>
      <c r="G85" s="2"/>
      <c r="H85" s="2"/>
      <c r="I85" s="1"/>
      <c r="J85" s="2"/>
      <c r="K85" s="2"/>
      <c r="L85" s="1"/>
      <c r="M85" s="2"/>
      <c r="N85" s="2"/>
      <c r="O85" s="2"/>
      <c r="P85" s="2"/>
    </row>
    <row r="86" spans="1:16" ht="15.75" customHeight="1" x14ac:dyDescent="0.3">
      <c r="A86" s="2"/>
      <c r="B86" s="6"/>
      <c r="C86" s="1"/>
      <c r="D86" s="2"/>
      <c r="E86" s="2"/>
      <c r="F86" s="1"/>
      <c r="G86" s="2"/>
      <c r="H86" s="2"/>
      <c r="I86" s="1"/>
      <c r="J86" s="2"/>
      <c r="K86" s="2"/>
      <c r="L86" s="1"/>
      <c r="M86" s="2"/>
      <c r="N86" s="2"/>
      <c r="O86" s="2"/>
      <c r="P86" s="2"/>
    </row>
    <row r="87" spans="1:16" ht="15.75" customHeight="1" x14ac:dyDescent="0.3">
      <c r="A87" s="2"/>
      <c r="B87" s="3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</row>
    <row r="88" spans="1:16" ht="15.75" customHeight="1" x14ac:dyDescent="0.3">
      <c r="A88" s="2"/>
      <c r="B88" s="7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</row>
    <row r="89" spans="1:16" ht="15.75" customHeight="1" x14ac:dyDescent="0.3">
      <c r="A89" s="2"/>
      <c r="B89" s="8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</row>
    <row r="90" spans="1:16" ht="15.75" customHeight="1" x14ac:dyDescent="0.3">
      <c r="A90" s="2"/>
      <c r="B90" s="8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</row>
    <row r="91" spans="1:16" ht="15.75" customHeight="1" x14ac:dyDescent="0.3">
      <c r="A91" s="2"/>
      <c r="B91" s="8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</row>
    <row r="92" spans="1:16" ht="15.75" customHeight="1" x14ac:dyDescent="0.3">
      <c r="A92" s="2"/>
      <c r="B92" s="8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</row>
    <row r="93" spans="1:16" ht="15.75" customHeight="1" x14ac:dyDescent="0.3">
      <c r="A93" s="2"/>
      <c r="B93" s="7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</row>
    <row r="94" spans="1:16" ht="15.75" customHeight="1" x14ac:dyDescent="0.3">
      <c r="A94" s="2"/>
      <c r="B94" s="8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</row>
    <row r="95" spans="1:16" ht="15.75" customHeight="1" x14ac:dyDescent="0.3">
      <c r="A95" s="2"/>
      <c r="B95" s="8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</row>
    <row r="96" spans="1:16" ht="15.75" customHeight="1" x14ac:dyDescent="0.3">
      <c r="A96" s="2"/>
      <c r="B96" s="7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</row>
    <row r="97" spans="1:16" ht="15.75" customHeight="1" x14ac:dyDescent="0.3">
      <c r="A97" s="2"/>
      <c r="B97" s="8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</row>
    <row r="98" spans="1:16" ht="15.75" customHeight="1" x14ac:dyDescent="0.3">
      <c r="A98" s="2"/>
      <c r="B98" s="8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</row>
    <row r="99" spans="1:16" ht="15.75" customHeight="1" x14ac:dyDescent="0.3">
      <c r="A99" s="2"/>
      <c r="B99" s="8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</row>
    <row r="100" spans="1:16" ht="15.75" customHeight="1" x14ac:dyDescent="0.3">
      <c r="A100" s="2"/>
      <c r="B100" s="8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</row>
    <row r="101" spans="1:16" ht="15.75" customHeight="1" x14ac:dyDescent="0.3">
      <c r="A101" s="2"/>
      <c r="B101" s="8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</row>
    <row r="102" spans="1:16" ht="15.75" customHeight="1" x14ac:dyDescent="0.3">
      <c r="A102" s="2"/>
      <c r="B102" s="8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</row>
    <row r="103" spans="1:16" ht="15.75" customHeight="1" x14ac:dyDescent="0.3">
      <c r="A103" s="2"/>
      <c r="B103" s="8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</row>
    <row r="104" spans="1:16" ht="15.75" customHeight="1" x14ac:dyDescent="0.3">
      <c r="A104" s="2"/>
      <c r="B104" s="8"/>
      <c r="C104" s="1"/>
      <c r="D104" s="2"/>
      <c r="E104" s="2"/>
      <c r="F104" s="1"/>
      <c r="G104" s="2"/>
      <c r="H104" s="2"/>
      <c r="I104" s="1"/>
      <c r="J104" s="2"/>
      <c r="K104" s="2"/>
      <c r="L104" s="1"/>
      <c r="M104" s="2"/>
      <c r="N104" s="2"/>
      <c r="O104" s="2"/>
      <c r="P104" s="2"/>
    </row>
    <row r="105" spans="1:16" ht="15.75" customHeight="1" x14ac:dyDescent="0.3">
      <c r="A105" s="2"/>
      <c r="B105" s="8"/>
      <c r="C105" s="1"/>
      <c r="D105" s="2"/>
      <c r="E105" s="2"/>
      <c r="F105" s="1"/>
      <c r="G105" s="2"/>
      <c r="H105" s="2"/>
      <c r="I105" s="1"/>
      <c r="J105" s="2"/>
      <c r="K105" s="2"/>
      <c r="L105" s="1"/>
      <c r="M105" s="2"/>
      <c r="N105" s="2"/>
      <c r="O105" s="2"/>
      <c r="P105" s="2"/>
    </row>
    <row r="106" spans="1:16" ht="15.75" customHeight="1" x14ac:dyDescent="0.3">
      <c r="A106" s="2"/>
      <c r="B106" s="8"/>
      <c r="C106" s="1"/>
      <c r="D106" s="2"/>
      <c r="E106" s="2"/>
      <c r="F106" s="1"/>
      <c r="G106" s="2"/>
      <c r="H106" s="2"/>
      <c r="I106" s="1"/>
      <c r="J106" s="2"/>
      <c r="K106" s="2"/>
      <c r="L106" s="1"/>
      <c r="M106" s="2"/>
      <c r="N106" s="2"/>
      <c r="O106" s="2"/>
      <c r="P106" s="2"/>
    </row>
    <row r="107" spans="1:16" ht="15.75" customHeight="1" x14ac:dyDescent="0.3">
      <c r="A107" s="2"/>
      <c r="B107" s="3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</row>
    <row r="108" spans="1:16" ht="15.75" customHeight="1" x14ac:dyDescent="0.3">
      <c r="A108" s="2"/>
      <c r="B108" s="7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</row>
    <row r="109" spans="1:16" ht="15.75" customHeight="1" x14ac:dyDescent="0.3">
      <c r="A109" s="2"/>
      <c r="B109" s="8"/>
      <c r="C109" s="1"/>
      <c r="D109" s="2"/>
      <c r="E109" s="2"/>
      <c r="F109" s="1"/>
      <c r="G109" s="2"/>
      <c r="H109" s="2"/>
      <c r="I109" s="1"/>
      <c r="J109" s="2"/>
      <c r="K109" s="2"/>
      <c r="L109" s="1"/>
      <c r="M109" s="2"/>
      <c r="N109" s="2"/>
      <c r="O109" s="2"/>
      <c r="P109" s="2"/>
    </row>
    <row r="110" spans="1:16" ht="15.75" customHeight="1" x14ac:dyDescent="0.3">
      <c r="A110" s="2"/>
      <c r="B110" s="8"/>
      <c r="C110" s="1"/>
      <c r="D110" s="2"/>
      <c r="E110" s="2"/>
      <c r="F110" s="1"/>
      <c r="G110" s="2"/>
      <c r="H110" s="2"/>
      <c r="I110" s="1"/>
      <c r="J110" s="2"/>
      <c r="K110" s="2"/>
      <c r="L110" s="1"/>
      <c r="M110" s="2"/>
      <c r="N110" s="2"/>
      <c r="O110" s="2"/>
      <c r="P110" s="2"/>
    </row>
    <row r="111" spans="1:16" ht="15.75" customHeight="1" x14ac:dyDescent="0.3">
      <c r="A111" s="2"/>
      <c r="B111" s="3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</row>
    <row r="112" spans="1:16" ht="15.75" customHeight="1" x14ac:dyDescent="0.3">
      <c r="A112" s="2"/>
      <c r="B112" s="3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</row>
    <row r="113" spans="1:16" ht="15.75" customHeight="1" x14ac:dyDescent="0.3">
      <c r="A113" s="2"/>
      <c r="B113" s="3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</row>
    <row r="114" spans="1:16" ht="15.75" customHeight="1" x14ac:dyDescent="0.3">
      <c r="A114" s="2"/>
      <c r="B114" s="3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</row>
    <row r="115" spans="1:16" ht="15.75" customHeight="1" x14ac:dyDescent="0.3">
      <c r="A115" s="2"/>
      <c r="B115" s="3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</row>
    <row r="116" spans="1:16" ht="15.75" customHeight="1" x14ac:dyDescent="0.3">
      <c r="A116" s="2"/>
      <c r="B116" s="3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</row>
    <row r="117" spans="1:16" ht="15.75" customHeight="1" x14ac:dyDescent="0.3">
      <c r="A117" s="2"/>
      <c r="B117" s="3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</row>
    <row r="118" spans="1:16" ht="15.75" customHeight="1" x14ac:dyDescent="0.3">
      <c r="A118" s="2"/>
      <c r="B118" s="3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</row>
    <row r="119" spans="1:16" ht="15.75" customHeight="1" x14ac:dyDescent="0.3">
      <c r="A119" s="2"/>
      <c r="B119" s="3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</row>
    <row r="120" spans="1:16" ht="15.75" customHeight="1" x14ac:dyDescent="0.3">
      <c r="A120" s="2"/>
      <c r="B120" s="3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</row>
    <row r="121" spans="1:16" ht="15.75" customHeight="1" x14ac:dyDescent="0.3">
      <c r="A121" s="2"/>
      <c r="B121" s="3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</row>
    <row r="122" spans="1:16" ht="15.75" customHeight="1" x14ac:dyDescent="0.3">
      <c r="A122" s="2"/>
      <c r="B122" s="3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</row>
    <row r="123" spans="1:16" ht="15.75" customHeight="1" x14ac:dyDescent="0.3">
      <c r="A123" s="2"/>
      <c r="B123" s="3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</row>
    <row r="124" spans="1:16" ht="15.75" customHeight="1" x14ac:dyDescent="0.3">
      <c r="A124" s="2"/>
      <c r="B124" s="3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</row>
    <row r="125" spans="1:16" ht="15.75" customHeight="1" x14ac:dyDescent="0.3">
      <c r="A125" s="2"/>
      <c r="B125" s="3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</row>
    <row r="126" spans="1:16" ht="15.75" customHeight="1" x14ac:dyDescent="0.3">
      <c r="A126" s="2"/>
      <c r="B126" s="3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</row>
    <row r="127" spans="1:16" ht="15.75" customHeight="1" x14ac:dyDescent="0.3">
      <c r="A127" s="2"/>
      <c r="B127" s="3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</row>
    <row r="128" spans="1:16" ht="15.75" customHeight="1" x14ac:dyDescent="0.3">
      <c r="A128" s="2"/>
      <c r="B128" s="3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</row>
    <row r="129" spans="1:16" ht="15.75" customHeight="1" x14ac:dyDescent="0.3">
      <c r="A129" s="2"/>
      <c r="B129" s="3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</row>
    <row r="130" spans="1:16" ht="15.75" customHeight="1" x14ac:dyDescent="0.3">
      <c r="A130" s="2"/>
      <c r="B130" s="3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</row>
  </sheetData>
  <mergeCells count="162">
    <mergeCell ref="O5:O6"/>
    <mergeCell ref="P5:P6"/>
    <mergeCell ref="A3:A6"/>
    <mergeCell ref="B3:B6"/>
    <mergeCell ref="C3:P4"/>
    <mergeCell ref="C6:N6"/>
    <mergeCell ref="A7:A76"/>
    <mergeCell ref="B7:B13"/>
    <mergeCell ref="C7:C13"/>
    <mergeCell ref="D7:D13"/>
    <mergeCell ref="E7:E13"/>
    <mergeCell ref="F7:F13"/>
    <mergeCell ref="G7:G13"/>
    <mergeCell ref="H7:H13"/>
    <mergeCell ref="I7:I13"/>
    <mergeCell ref="B14:B20"/>
    <mergeCell ref="C14:C20"/>
    <mergeCell ref="D14:D20"/>
    <mergeCell ref="E14:E20"/>
    <mergeCell ref="F14:F20"/>
    <mergeCell ref="G14:G20"/>
    <mergeCell ref="P7:P13"/>
    <mergeCell ref="J7:J13"/>
    <mergeCell ref="K7:K13"/>
    <mergeCell ref="L7:L13"/>
    <mergeCell ref="M7:M13"/>
    <mergeCell ref="N7:N13"/>
    <mergeCell ref="O7:O13"/>
    <mergeCell ref="N14:N20"/>
    <mergeCell ref="O14:O20"/>
    <mergeCell ref="P14:P20"/>
    <mergeCell ref="H14:H20"/>
    <mergeCell ref="I14:I20"/>
    <mergeCell ref="J14:J20"/>
    <mergeCell ref="K14:K20"/>
    <mergeCell ref="L14:L20"/>
    <mergeCell ref="M14:M20"/>
    <mergeCell ref="B28:B34"/>
    <mergeCell ref="C28:C34"/>
    <mergeCell ref="D28:D34"/>
    <mergeCell ref="E28:E34"/>
    <mergeCell ref="F28:F34"/>
    <mergeCell ref="G28:G34"/>
    <mergeCell ref="N21:N27"/>
    <mergeCell ref="O21:O27"/>
    <mergeCell ref="P21:P27"/>
    <mergeCell ref="H21:H27"/>
    <mergeCell ref="I21:I27"/>
    <mergeCell ref="J21:J27"/>
    <mergeCell ref="K21:K27"/>
    <mergeCell ref="L21:L27"/>
    <mergeCell ref="M21:M27"/>
    <mergeCell ref="B21:B27"/>
    <mergeCell ref="C21:C27"/>
    <mergeCell ref="D21:D27"/>
    <mergeCell ref="E21:E27"/>
    <mergeCell ref="F21:F27"/>
    <mergeCell ref="G21:G27"/>
    <mergeCell ref="N28:N34"/>
    <mergeCell ref="O28:O34"/>
    <mergeCell ref="P28:P34"/>
    <mergeCell ref="H28:H34"/>
    <mergeCell ref="I28:I34"/>
    <mergeCell ref="J28:J34"/>
    <mergeCell ref="K28:K34"/>
    <mergeCell ref="L28:L34"/>
    <mergeCell ref="M28:M34"/>
    <mergeCell ref="B42:B48"/>
    <mergeCell ref="C42:C48"/>
    <mergeCell ref="D42:D48"/>
    <mergeCell ref="E42:E48"/>
    <mergeCell ref="F42:F48"/>
    <mergeCell ref="G42:G48"/>
    <mergeCell ref="N35:N41"/>
    <mergeCell ref="O35:O41"/>
    <mergeCell ref="P35:P41"/>
    <mergeCell ref="H35:H41"/>
    <mergeCell ref="I35:I41"/>
    <mergeCell ref="J35:J41"/>
    <mergeCell ref="K35:K41"/>
    <mergeCell ref="L35:L41"/>
    <mergeCell ref="M35:M41"/>
    <mergeCell ref="B35:B41"/>
    <mergeCell ref="C35:C41"/>
    <mergeCell ref="D35:D41"/>
    <mergeCell ref="E35:E41"/>
    <mergeCell ref="F35:F41"/>
    <mergeCell ref="G35:G41"/>
    <mergeCell ref="N42:N48"/>
    <mergeCell ref="O42:O48"/>
    <mergeCell ref="P42:P48"/>
    <mergeCell ref="H42:H48"/>
    <mergeCell ref="I42:I48"/>
    <mergeCell ref="J42:J48"/>
    <mergeCell ref="K42:K48"/>
    <mergeCell ref="L42:L48"/>
    <mergeCell ref="M42:M48"/>
    <mergeCell ref="N49:N55"/>
    <mergeCell ref="O49:O55"/>
    <mergeCell ref="P49:P55"/>
    <mergeCell ref="B49:B55"/>
    <mergeCell ref="C49:C55"/>
    <mergeCell ref="D49:D55"/>
    <mergeCell ref="E49:E55"/>
    <mergeCell ref="F49:F55"/>
    <mergeCell ref="G49:G55"/>
    <mergeCell ref="H49:H55"/>
    <mergeCell ref="I49:I55"/>
    <mergeCell ref="J49:J55"/>
    <mergeCell ref="B56:B62"/>
    <mergeCell ref="C56:C62"/>
    <mergeCell ref="D56:D62"/>
    <mergeCell ref="E56:E62"/>
    <mergeCell ref="F56:F62"/>
    <mergeCell ref="G56:G62"/>
    <mergeCell ref="K49:K55"/>
    <mergeCell ref="L49:L55"/>
    <mergeCell ref="M49:M55"/>
    <mergeCell ref="N56:N62"/>
    <mergeCell ref="O56:O62"/>
    <mergeCell ref="P56:P62"/>
    <mergeCell ref="H56:H62"/>
    <mergeCell ref="I56:I62"/>
    <mergeCell ref="J56:J62"/>
    <mergeCell ref="K56:K62"/>
    <mergeCell ref="L56:L62"/>
    <mergeCell ref="M56:M62"/>
    <mergeCell ref="N63:N69"/>
    <mergeCell ref="O63:O69"/>
    <mergeCell ref="P63:P69"/>
    <mergeCell ref="B63:B69"/>
    <mergeCell ref="C63:C69"/>
    <mergeCell ref="D63:D69"/>
    <mergeCell ref="E63:E69"/>
    <mergeCell ref="F63:F69"/>
    <mergeCell ref="G63:G69"/>
    <mergeCell ref="H63:H69"/>
    <mergeCell ref="I63:I69"/>
    <mergeCell ref="J63:J69"/>
    <mergeCell ref="B70:B76"/>
    <mergeCell ref="C70:C76"/>
    <mergeCell ref="D70:D76"/>
    <mergeCell ref="E70:E76"/>
    <mergeCell ref="F70:F76"/>
    <mergeCell ref="G70:G76"/>
    <mergeCell ref="K63:K69"/>
    <mergeCell ref="L63:L69"/>
    <mergeCell ref="M63:M69"/>
    <mergeCell ref="N70:N76"/>
    <mergeCell ref="O70:O76"/>
    <mergeCell ref="P70:P76"/>
    <mergeCell ref="H70:H76"/>
    <mergeCell ref="I70:I76"/>
    <mergeCell ref="J70:J76"/>
    <mergeCell ref="K70:K76"/>
    <mergeCell ref="L70:L76"/>
    <mergeCell ref="M70:M76"/>
    <mergeCell ref="B93:B95"/>
    <mergeCell ref="B96:B106"/>
    <mergeCell ref="B108:B110"/>
    <mergeCell ref="C82:K84"/>
    <mergeCell ref="B88:B92"/>
  </mergeCells>
  <conditionalFormatting sqref="C3 F3 I3 L3">
    <cfRule type="expression" dxfId="14" priority="1">
      <formula>#REF!="TERCAPAI"</formula>
    </cfRule>
  </conditionalFormatting>
  <conditionalFormatting sqref="C6">
    <cfRule type="expression" dxfId="13" priority="2">
      <formula>#REF!="TERCAPAI"</formula>
    </cfRule>
  </conditionalFormatting>
  <conditionalFormatting sqref="C5:N5">
    <cfRule type="expression" dxfId="12" priority="3">
      <formula>#REF!="TERCAPAI"</formula>
    </cfRule>
  </conditionalFormatting>
  <conditionalFormatting sqref="C7:N7 C14:N14 C21:N21 C28:N28 C35:N35 C42:N42 C49:N49 C56:N56 C63:N63 C70:N70">
    <cfRule type="expression" dxfId="11" priority="4">
      <formula>#REF!="TERCAPAI"</formula>
    </cfRule>
  </conditionalFormatting>
  <conditionalFormatting sqref="C7:N76">
    <cfRule type="expression" dxfId="10" priority="5">
      <formula>"BUKA"</formula>
    </cfRule>
    <cfRule type="containsText" dxfId="9" priority="6" operator="containsText" text="TUTUP">
      <formula>NOT(ISERROR(SEARCH(("TUTUP"),(C7))))</formula>
    </cfRule>
    <cfRule type="containsText" dxfId="8" priority="7" operator="containsText" text="BUKA">
      <formula>NOT(ISERROR(SEARCH(("BUKA"),(C7))))</formula>
    </cfRule>
    <cfRule type="expression" dxfId="7" priority="8">
      <formula>"BUKA"</formula>
    </cfRule>
    <cfRule type="expression" dxfId="6" priority="9">
      <formula>"="</formula>
    </cfRule>
  </conditionalFormatting>
  <conditionalFormatting sqref="H7 H14 H21 H28 H35 H42 H49 H56 H63 H70">
    <cfRule type="expression" dxfId="5" priority="14">
      <formula>#REF!="TERCAPAI"</formula>
    </cfRule>
  </conditionalFormatting>
  <conditionalFormatting sqref="O7:P76">
    <cfRule type="cellIs" dxfId="4" priority="15" operator="greaterThanOrEqual">
      <formula>8</formula>
    </cfRule>
    <cfRule type="cellIs" dxfId="3" priority="16" operator="lessThanOrEqual">
      <formula>7</formula>
    </cfRule>
    <cfRule type="expression" dxfId="2" priority="18">
      <formula>O7="MEMENUHI"</formula>
    </cfRule>
    <cfRule type="expression" dxfId="1" priority="19">
      <formula>O7="TIDAK MEMENUHI"</formula>
    </cfRule>
  </conditionalFormatting>
  <conditionalFormatting sqref="P7:P76">
    <cfRule type="containsText" dxfId="0" priority="17" operator="containsText" text="TIDAK MEMENUHI">
      <formula>NOT(ISERROR(SEARCH(("TIDAK MEMENUHI"),(P7))))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satudatapolowijen@outlook.com</dc:creator>
  <cp:lastModifiedBy>satudatapolowijen@outlook.com</cp:lastModifiedBy>
  <dcterms:created xsi:type="dcterms:W3CDTF">2025-01-13T03:40:33Z</dcterms:created>
  <dcterms:modified xsi:type="dcterms:W3CDTF">2025-01-13T03:44:26Z</dcterms:modified>
</cp:coreProperties>
</file>