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8637583E-B76E-4DE1-80D6-7E3498FE0E97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<sst xmlns="http://schemas.openxmlformats.org/spreadsheetml/2006/main" count="23" uniqueCount="23">
  <si>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</si>
  <si>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</si>
  <si>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</si>
  <si>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</si>
  <si>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</si>
  <si>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</si>
  <si>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</si>
  <si>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</si>
  <si>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JANUARI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</si>
  <si>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</si>
  <si>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</si>
  <si>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</si>
  <si>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</si>
  <si>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</si>
  <si>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</si>
  <si>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</si>
  <si>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</si>
  <si>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</si>
  <si>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</si>
  <si>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</si>
  <si>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</si>
  <si>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</si>
  <si>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POS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</si>
</sst>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8</v>
      </c>
      <c r="E9" s="2"/>
    </row>
    <row r="10" spans="1:6">
      <c r="B10" s="2" t="s">
        <v>9</v>
      </c>
      <c r="C10" s="2" t="s">
        <v>22</v>
      </c>
    </row>
    <row r="11" spans="1:6" ht="20.100000000000001" customHeight="1">
      <c r="A11" s="3"/>
      <c r="B11" s="4" t="s">
        <v>10</v>
      </c>
      <c r="C11" s="4" t="s">
        <v>11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12</v>
      </c>
      <c r="B13" s="6" t="s">
        <v>13</v>
      </c>
      <c r="C13" s="6" t="s">
        <v>14</v>
      </c>
      <c r="D13" s="6" t="s">
        <v>15</v>
      </c>
      <c r="E13" s="6" t="s">
        <v>16</v>
      </c>
      <c r="F13" s="5"/>
    </row>
    <row r="14" spans="1:6" ht="25.7" customHeight="1">
      <c r="A14" s="7">
        <v>1</v>
      </c>
      <c r="B14" s="8" t="s">
        <v>17</v>
      </c>
      <c r="C14" s="7">
        <v>4</v>
      </c>
      <c r="D14" s="7">
        <v>4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18</v>
      </c>
      <c r="C15" s="9">
        <v>37</v>
      </c>
      <c r="D15" s="9">
        <v>37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19</v>
      </c>
      <c r="C16" s="9">
        <v>37</v>
      </c>
      <c r="D16" s="9">
        <v>37</v>
      </c>
      <c r="E16" s="7">
        <f>C16/D16*100</f>
        <v>100</v>
      </c>
    </row>
    <row r="17" spans="1:5" ht="26.1" customHeight="1">
      <c r="A17" s="9">
        <v>4</v>
      </c>
      <c r="B17" s="10" t="s">
        <v>20</v>
      </c>
      <c r="C17" s="9">
        <v>50</v>
      </c>
      <c r="D17" s="6">
        <v>50</v>
      </c>
      <c r="E17" s="11">
        <f>C17/D17*100</f>
        <v>100</v>
      </c>
    </row>
    <row r="18" spans="1:5" ht="26.1" customHeight="1">
      <c r="A18" s="17" t="s">
        <v>21</v>
      </c>
      <c r="B18" s="17"/>
      <c r="C18" s="12">
        <f>SUM(C14:C17)</f>
        <v>128</v>
      </c>
      <c r="D18" s="12">
        <f>SUM(D14:D17)</f>
        <v>128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