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4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AC15" i="1" s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U13" i="1"/>
  <c r="AT13" i="1"/>
  <c r="AQ13" i="1"/>
  <c r="AN13" i="1"/>
  <c r="AL13" i="1"/>
  <c r="AK13" i="1"/>
  <c r="AH13" i="1"/>
  <c r="AB13" i="1"/>
  <c r="S13" i="1"/>
  <c r="U13" i="1" s="1"/>
  <c r="R13" i="1"/>
  <c r="Q13" i="1"/>
  <c r="P13" i="1"/>
  <c r="T13" i="1" s="1"/>
  <c r="E13" i="1"/>
  <c r="D13" i="1"/>
  <c r="C13" i="1"/>
  <c r="B13" i="1"/>
  <c r="A13" i="1"/>
  <c r="BS12" i="1"/>
  <c r="BR12" i="1"/>
  <c r="BQ12" i="1"/>
  <c r="BQ14" i="1" s="1"/>
  <c r="BN12" i="1"/>
  <c r="BK12" i="1"/>
  <c r="BH12" i="1"/>
  <c r="BE12" i="1"/>
  <c r="BE14" i="1" s="1"/>
  <c r="BA12" i="1"/>
  <c r="AX12" i="1"/>
  <c r="BB12" i="1" s="1"/>
  <c r="AU12" i="1"/>
  <c r="AT12" i="1"/>
  <c r="AQ12" i="1"/>
  <c r="AN12" i="1"/>
  <c r="AL12" i="1"/>
  <c r="AK12" i="1"/>
  <c r="AH12" i="1"/>
  <c r="AB12" i="1"/>
  <c r="S12" i="1"/>
  <c r="R12" i="1"/>
  <c r="Q12" i="1"/>
  <c r="U12" i="1" s="1"/>
  <c r="P12" i="1"/>
  <c r="T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U11" i="1" s="1"/>
  <c r="AQ11" i="1"/>
  <c r="AK11" i="1"/>
  <c r="AK14" i="1" s="1"/>
  <c r="AH11" i="1"/>
  <c r="AN11" i="1" s="1"/>
  <c r="AB11" i="1"/>
  <c r="S11" i="1"/>
  <c r="U11" i="1" s="1"/>
  <c r="R11" i="1"/>
  <c r="Q11" i="1"/>
  <c r="P11" i="1"/>
  <c r="T11" i="1" s="1"/>
  <c r="V11" i="1" s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BB10" i="1" s="1"/>
  <c r="BB14" i="1" s="1"/>
  <c r="AX10" i="1"/>
  <c r="AX14" i="1" s="1"/>
  <c r="AT10" i="1"/>
  <c r="AT14" i="1" s="1"/>
  <c r="AQ10" i="1"/>
  <c r="AQ14" i="1" s="1"/>
  <c r="AK10" i="1"/>
  <c r="AH10" i="1"/>
  <c r="AN10" i="1" s="1"/>
  <c r="AB10" i="1"/>
  <c r="AB14" i="1" s="1"/>
  <c r="S10" i="1"/>
  <c r="U10" i="1" s="1"/>
  <c r="R10" i="1"/>
  <c r="T10" i="1" s="1"/>
  <c r="Q10" i="1"/>
  <c r="P10" i="1"/>
  <c r="P14" i="1" s="1"/>
  <c r="E10" i="1"/>
  <c r="D10" i="1"/>
  <c r="C10" i="1"/>
  <c r="B10" i="1"/>
  <c r="B6" i="1"/>
  <c r="C4" i="1"/>
  <c r="A2" i="1"/>
  <c r="T14" i="1" l="1"/>
  <c r="V10" i="1"/>
  <c r="AD11" i="1"/>
  <c r="W11" i="1"/>
  <c r="U14" i="1"/>
  <c r="V13" i="1"/>
  <c r="AD13" i="1" s="1"/>
  <c r="V12" i="1"/>
  <c r="BA14" i="1"/>
  <c r="AL11" i="1"/>
  <c r="R14" i="1"/>
  <c r="AH14" i="1"/>
  <c r="AN14" i="1" s="1"/>
  <c r="AL10" i="1"/>
  <c r="AU10" i="1"/>
  <c r="AU14" i="1" s="1"/>
  <c r="S14" i="1"/>
  <c r="AL14" i="1" l="1"/>
  <c r="AD10" i="1"/>
  <c r="V14" i="1"/>
  <c r="W10" i="1"/>
  <c r="W12" i="1"/>
  <c r="AD12" i="1"/>
  <c r="W14" i="1" l="1"/>
  <c r="AD14" i="1"/>
  <c r="AC17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<sst xmlns="http://schemas.openxmlformats.org/spreadsheetml/2006/main" count="109" uniqueCount="40">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</sst>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47625</xdr:colOff>
      <xdr:row>1</xdr:row>
      <xdr:rowOff>57150</xdr:rowOff>
    </xdr:from>
    <xdr:ext cx="1381125" cy="647700"/>
    <xdr:sp macro="" textlink="">
      <xdr:nvSpPr>
        <xdr:cNvPr id="2" name="Shape 61"/>
        <xdr:cNvSpPr/>
      </xdr:nvSpPr>
      <xdr:spPr>
        <a:xfrm>
          <a:off x="37557075" y="285750"/>
          <a:ext cx="1381125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104775</xdr:colOff>
      <xdr:row>1</xdr:row>
      <xdr:rowOff>66675</xdr:rowOff>
    </xdr:from>
    <xdr:ext cx="1400175" cy="638175"/>
    <xdr:sp macro="" textlink="">
      <xdr:nvSpPr>
        <xdr:cNvPr id="3" name="Shape 62"/>
        <xdr:cNvSpPr/>
      </xdr:nvSpPr>
      <xdr:spPr>
        <a:xfrm flipH="1">
          <a:off x="36299775" y="295275"/>
          <a:ext cx="1400175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-9525</xdr:colOff>
      <xdr:row>0</xdr:row>
      <xdr:rowOff>114300</xdr:rowOff>
    </xdr:from>
    <xdr:ext cx="2362200" cy="409575"/>
    <xdr:sp macro="" textlink="">
      <xdr:nvSpPr>
        <xdr:cNvPr id="4" name="Shape 63"/>
        <xdr:cNvSpPr/>
      </xdr:nvSpPr>
      <xdr:spPr>
        <a:xfrm>
          <a:off x="295275" y="114300"/>
          <a:ext cx="236220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30">
          <cell r="H30">
            <v>45566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[1]INFOUTAMA!H30</f>
        <v>45566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36</v>
      </c>
      <c r="G10" s="53">
        <v>35</v>
      </c>
      <c r="H10" s="54">
        <v>1</v>
      </c>
      <c r="I10" s="54">
        <v>0</v>
      </c>
      <c r="J10" s="54">
        <v>0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1</v>
      </c>
      <c r="Q10" s="55">
        <f t="shared" si="0"/>
        <v>0</v>
      </c>
      <c r="R10" s="55">
        <f t="shared" si="0"/>
        <v>0</v>
      </c>
      <c r="S10" s="55">
        <f t="shared" si="0"/>
        <v>1</v>
      </c>
      <c r="T10" s="55">
        <f t="shared" ref="T10:U13" si="1">+R10+P10</f>
        <v>1</v>
      </c>
      <c r="U10" s="55">
        <f t="shared" si="1"/>
        <v>1</v>
      </c>
      <c r="V10" s="55">
        <f t="shared" ref="V10:V13" si="2">+T10+U10</f>
        <v>2</v>
      </c>
      <c r="W10" s="56">
        <f t="shared" ref="W10:W12" si="3">+V10/E10</f>
        <v>5.3824934400861203E-2</v>
      </c>
      <c r="X10" s="54">
        <v>4</v>
      </c>
      <c r="Y10" s="54">
        <v>1</v>
      </c>
      <c r="Z10" s="54">
        <v>13</v>
      </c>
      <c r="AA10" s="54">
        <v>16</v>
      </c>
      <c r="AB10" s="55">
        <f t="shared" ref="AB10:AB13" si="4">+SUM(X10:AA10)</f>
        <v>34</v>
      </c>
      <c r="AC10" s="53">
        <v>2</v>
      </c>
      <c r="AD10" s="57">
        <f t="shared" ref="AD10:AD14" si="5">AC10/V10</f>
        <v>1</v>
      </c>
      <c r="AE10" s="53">
        <v>18</v>
      </c>
      <c r="AF10" s="54">
        <v>0</v>
      </c>
      <c r="AG10" s="54">
        <v>0</v>
      </c>
      <c r="AH10" s="58">
        <f t="shared" ref="AH10:AH13" si="6">SUM(AF10:AG10)</f>
        <v>0</v>
      </c>
      <c r="AI10" s="54">
        <v>8</v>
      </c>
      <c r="AJ10" s="54">
        <v>10</v>
      </c>
      <c r="AK10" s="59">
        <f t="shared" ref="AK10:AK13" si="7">SUM(AI10:AJ10)</f>
        <v>18</v>
      </c>
      <c r="AL10" s="59">
        <f t="shared" ref="AL10:AL13" si="8">AH10+AK10</f>
        <v>18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15</v>
      </c>
      <c r="AS10" s="54">
        <v>17</v>
      </c>
      <c r="AT10" s="58">
        <f t="shared" ref="AT10:AT13" si="11">+AS10+AR10</f>
        <v>32</v>
      </c>
      <c r="AU10" s="59">
        <f t="shared" ref="AU10:AU13" si="12">AQ10+AT10</f>
        <v>32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4</v>
      </c>
      <c r="AZ10" s="54">
        <v>3</v>
      </c>
      <c r="BA10" s="59">
        <f t="shared" ref="BA10:BA13" si="14">+AZ10+AY10</f>
        <v>7</v>
      </c>
      <c r="BB10" s="59">
        <f t="shared" ref="BB10:BB13" si="15">AX10+BA10</f>
        <v>7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28</v>
      </c>
      <c r="G11" s="53">
        <v>28</v>
      </c>
      <c r="H11" s="54">
        <v>0</v>
      </c>
      <c r="I11" s="54">
        <v>0</v>
      </c>
      <c r="J11" s="54">
        <v>0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0</v>
      </c>
      <c r="R11" s="55">
        <f t="shared" si="0"/>
        <v>0</v>
      </c>
      <c r="S11" s="55">
        <f t="shared" si="0"/>
        <v>3</v>
      </c>
      <c r="T11" s="55">
        <f t="shared" si="1"/>
        <v>0</v>
      </c>
      <c r="U11" s="55">
        <f t="shared" si="1"/>
        <v>3</v>
      </c>
      <c r="V11" s="55">
        <f t="shared" si="2"/>
        <v>3</v>
      </c>
      <c r="W11" s="56">
        <f t="shared" si="3"/>
        <v>0.10908694229300754</v>
      </c>
      <c r="X11" s="54">
        <v>0</v>
      </c>
      <c r="Y11" s="54">
        <v>4</v>
      </c>
      <c r="Z11" s="54">
        <v>11</v>
      </c>
      <c r="AA11" s="54">
        <v>10</v>
      </c>
      <c r="AB11" s="55">
        <f t="shared" si="4"/>
        <v>25</v>
      </c>
      <c r="AC11" s="53">
        <v>3</v>
      </c>
      <c r="AD11" s="57">
        <f t="shared" si="5"/>
        <v>1</v>
      </c>
      <c r="AE11" s="53">
        <v>20</v>
      </c>
      <c r="AF11" s="54">
        <v>0</v>
      </c>
      <c r="AG11" s="54">
        <v>0</v>
      </c>
      <c r="AH11" s="58">
        <f t="shared" si="6"/>
        <v>0</v>
      </c>
      <c r="AI11" s="54">
        <v>14</v>
      </c>
      <c r="AJ11" s="54">
        <v>6</v>
      </c>
      <c r="AK11" s="59">
        <f t="shared" si="7"/>
        <v>20</v>
      </c>
      <c r="AL11" s="59">
        <f t="shared" si="8"/>
        <v>20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8</v>
      </c>
      <c r="AS11" s="54">
        <v>15</v>
      </c>
      <c r="AT11" s="58">
        <f t="shared" si="11"/>
        <v>23</v>
      </c>
      <c r="AU11" s="59">
        <f t="shared" si="12"/>
        <v>23</v>
      </c>
      <c r="AV11" s="54">
        <v>0</v>
      </c>
      <c r="AW11" s="54">
        <v>0</v>
      </c>
      <c r="AX11" s="59">
        <f t="shared" si="13"/>
        <v>0</v>
      </c>
      <c r="AY11" s="54">
        <v>7</v>
      </c>
      <c r="AZ11" s="54">
        <v>0</v>
      </c>
      <c r="BA11" s="59">
        <f t="shared" si="14"/>
        <v>7</v>
      </c>
      <c r="BB11" s="59">
        <f t="shared" si="15"/>
        <v>7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52</v>
      </c>
      <c r="G12" s="53">
        <v>51</v>
      </c>
      <c r="H12" s="54">
        <v>2</v>
      </c>
      <c r="I12" s="54">
        <v>1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2</v>
      </c>
      <c r="Q12" s="55">
        <f t="shared" si="0"/>
        <v>1</v>
      </c>
      <c r="R12" s="55">
        <f t="shared" si="0"/>
        <v>2</v>
      </c>
      <c r="S12" s="55">
        <f t="shared" si="0"/>
        <v>0</v>
      </c>
      <c r="T12" s="55">
        <f t="shared" si="1"/>
        <v>4</v>
      </c>
      <c r="U12" s="55">
        <f t="shared" si="1"/>
        <v>1</v>
      </c>
      <c r="V12" s="55">
        <f t="shared" si="2"/>
        <v>5</v>
      </c>
      <c r="W12" s="56">
        <f t="shared" si="3"/>
        <v>8.5639901342833655E-2</v>
      </c>
      <c r="X12" s="54">
        <v>5</v>
      </c>
      <c r="Y12" s="54">
        <v>5</v>
      </c>
      <c r="Z12" s="54">
        <v>19</v>
      </c>
      <c r="AA12" s="54">
        <v>18</v>
      </c>
      <c r="AB12" s="55">
        <f t="shared" si="4"/>
        <v>47</v>
      </c>
      <c r="AC12" s="53">
        <v>5</v>
      </c>
      <c r="AD12" s="57">
        <f t="shared" si="5"/>
        <v>1</v>
      </c>
      <c r="AE12" s="53">
        <v>30</v>
      </c>
      <c r="AF12" s="54">
        <v>0</v>
      </c>
      <c r="AG12" s="54">
        <v>0</v>
      </c>
      <c r="AH12" s="58">
        <f t="shared" si="6"/>
        <v>0</v>
      </c>
      <c r="AI12" s="54">
        <v>12</v>
      </c>
      <c r="AJ12" s="54">
        <v>18</v>
      </c>
      <c r="AK12" s="59">
        <f t="shared" si="7"/>
        <v>30</v>
      </c>
      <c r="AL12" s="59">
        <f t="shared" si="8"/>
        <v>30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18</v>
      </c>
      <c r="AS12" s="54">
        <v>21</v>
      </c>
      <c r="AT12" s="58">
        <f t="shared" si="11"/>
        <v>39</v>
      </c>
      <c r="AU12" s="59">
        <f t="shared" si="12"/>
        <v>39</v>
      </c>
      <c r="AV12" s="54">
        <v>0</v>
      </c>
      <c r="AW12" s="54">
        <v>0</v>
      </c>
      <c r="AX12" s="59">
        <f t="shared" si="13"/>
        <v>0</v>
      </c>
      <c r="AY12" s="54">
        <v>6</v>
      </c>
      <c r="AZ12" s="54">
        <v>5</v>
      </c>
      <c r="BA12" s="59">
        <f t="shared" si="14"/>
        <v>11</v>
      </c>
      <c r="BB12" s="59">
        <f t="shared" si="15"/>
        <v>11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38</v>
      </c>
      <c r="G13" s="53">
        <v>36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3</v>
      </c>
      <c r="Y13" s="54">
        <v>6</v>
      </c>
      <c r="Z13" s="54">
        <v>12</v>
      </c>
      <c r="AA13" s="54">
        <v>17</v>
      </c>
      <c r="AB13" s="55">
        <f t="shared" si="4"/>
        <v>38</v>
      </c>
      <c r="AC13" s="53">
        <v>0</v>
      </c>
      <c r="AD13" s="57" t="e">
        <f t="shared" si="5"/>
        <v>#DIV/0!</v>
      </c>
      <c r="AE13" s="53">
        <v>36</v>
      </c>
      <c r="AF13" s="54">
        <v>0</v>
      </c>
      <c r="AG13" s="54">
        <v>0</v>
      </c>
      <c r="AH13" s="58">
        <f t="shared" si="6"/>
        <v>0</v>
      </c>
      <c r="AI13" s="54">
        <v>19</v>
      </c>
      <c r="AJ13" s="54">
        <v>17</v>
      </c>
      <c r="AK13" s="59">
        <f t="shared" si="7"/>
        <v>36</v>
      </c>
      <c r="AL13" s="59">
        <f t="shared" si="8"/>
        <v>36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20</v>
      </c>
      <c r="AS13" s="54">
        <v>29</v>
      </c>
      <c r="AT13" s="58">
        <f t="shared" si="11"/>
        <v>49</v>
      </c>
      <c r="AU13" s="59">
        <f t="shared" si="12"/>
        <v>49</v>
      </c>
      <c r="AV13" s="54">
        <v>0</v>
      </c>
      <c r="AW13" s="54">
        <v>0</v>
      </c>
      <c r="AX13" s="59">
        <f t="shared" si="13"/>
        <v>0</v>
      </c>
      <c r="AY13" s="54">
        <v>10</v>
      </c>
      <c r="AZ13" s="54">
        <v>14</v>
      </c>
      <c r="BA13" s="59">
        <f t="shared" si="14"/>
        <v>24</v>
      </c>
      <c r="BB13" s="59">
        <f t="shared" si="15"/>
        <v>24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V14" si="23">+SUM(F10:F13)</f>
        <v>154</v>
      </c>
      <c r="G14" s="66">
        <f t="shared" si="23"/>
        <v>150</v>
      </c>
      <c r="H14" s="66">
        <f t="shared" si="23"/>
        <v>3</v>
      </c>
      <c r="I14" s="66">
        <f t="shared" si="23"/>
        <v>1</v>
      </c>
      <c r="J14" s="66">
        <f t="shared" si="23"/>
        <v>2</v>
      </c>
      <c r="K14" s="66">
        <f t="shared" si="23"/>
        <v>4</v>
      </c>
      <c r="L14" s="66">
        <f t="shared" si="23"/>
        <v>0</v>
      </c>
      <c r="M14" s="66">
        <f t="shared" si="23"/>
        <v>0</v>
      </c>
      <c r="N14" s="66">
        <f t="shared" si="23"/>
        <v>0</v>
      </c>
      <c r="O14" s="66">
        <f t="shared" si="23"/>
        <v>0</v>
      </c>
      <c r="P14" s="67">
        <f t="shared" si="23"/>
        <v>3</v>
      </c>
      <c r="Q14" s="67">
        <f t="shared" si="23"/>
        <v>1</v>
      </c>
      <c r="R14" s="67">
        <f t="shared" si="23"/>
        <v>2</v>
      </c>
      <c r="S14" s="67">
        <f t="shared" si="23"/>
        <v>4</v>
      </c>
      <c r="T14" s="67">
        <f t="shared" si="23"/>
        <v>5</v>
      </c>
      <c r="U14" s="67">
        <f t="shared" si="23"/>
        <v>5</v>
      </c>
      <c r="V14" s="67">
        <f t="shared" si="23"/>
        <v>10</v>
      </c>
      <c r="W14" s="68">
        <f>+V14/E14</f>
        <v>8.1272730966942319E-2</v>
      </c>
      <c r="X14" s="67">
        <f t="shared" ref="X14:AC14" si="24">+SUM(X10:X13)</f>
        <v>12</v>
      </c>
      <c r="Y14" s="67">
        <f t="shared" si="24"/>
        <v>16</v>
      </c>
      <c r="Z14" s="67">
        <f t="shared" si="24"/>
        <v>55</v>
      </c>
      <c r="AA14" s="67">
        <f t="shared" si="24"/>
        <v>61</v>
      </c>
      <c r="AB14" s="67">
        <f t="shared" si="24"/>
        <v>144</v>
      </c>
      <c r="AC14" s="67">
        <f t="shared" si="24"/>
        <v>10</v>
      </c>
      <c r="AD14" s="69">
        <f t="shared" si="5"/>
        <v>1</v>
      </c>
      <c r="AE14" s="67">
        <f t="shared" ref="AE14:AM14" si="25">+SUM(AE10:AE13)</f>
        <v>104</v>
      </c>
      <c r="AF14" s="67">
        <f t="shared" si="25"/>
        <v>0</v>
      </c>
      <c r="AG14" s="67">
        <f t="shared" si="25"/>
        <v>0</v>
      </c>
      <c r="AH14" s="67">
        <f t="shared" si="25"/>
        <v>0</v>
      </c>
      <c r="AI14" s="67">
        <f t="shared" si="25"/>
        <v>53</v>
      </c>
      <c r="AJ14" s="67">
        <f t="shared" si="25"/>
        <v>51</v>
      </c>
      <c r="AK14" s="67">
        <f t="shared" si="25"/>
        <v>104</v>
      </c>
      <c r="AL14" s="67">
        <f t="shared" si="25"/>
        <v>104</v>
      </c>
      <c r="AM14" s="67">
        <f t="shared" si="25"/>
        <v>0</v>
      </c>
      <c r="AN14" s="69" t="e">
        <f t="shared" si="9"/>
        <v>#DIV/0!</v>
      </c>
      <c r="AO14" s="67">
        <f t="shared" ref="AO14:BS14" si="26">+SUM(AO10:AO13)</f>
        <v>0</v>
      </c>
      <c r="AP14" s="67">
        <f t="shared" si="26"/>
        <v>0</v>
      </c>
      <c r="AQ14" s="67">
        <f t="shared" si="26"/>
        <v>0</v>
      </c>
      <c r="AR14" s="67">
        <f t="shared" si="26"/>
        <v>61</v>
      </c>
      <c r="AS14" s="67">
        <f t="shared" si="26"/>
        <v>82</v>
      </c>
      <c r="AT14" s="67">
        <f t="shared" si="26"/>
        <v>143</v>
      </c>
      <c r="AU14" s="67">
        <f t="shared" si="26"/>
        <v>143</v>
      </c>
      <c r="AV14" s="67">
        <f t="shared" si="26"/>
        <v>0</v>
      </c>
      <c r="AW14" s="67">
        <f t="shared" si="26"/>
        <v>0</v>
      </c>
      <c r="AX14" s="67">
        <f t="shared" si="26"/>
        <v>0</v>
      </c>
      <c r="AY14" s="67">
        <f t="shared" si="26"/>
        <v>27</v>
      </c>
      <c r="AZ14" s="67">
        <f t="shared" si="26"/>
        <v>22</v>
      </c>
      <c r="BA14" s="67">
        <f t="shared" si="26"/>
        <v>49</v>
      </c>
      <c r="BB14" s="67">
        <f t="shared" si="26"/>
        <v>49</v>
      </c>
      <c r="BC14" s="67">
        <f t="shared" si="26"/>
        <v>0</v>
      </c>
      <c r="BD14" s="67">
        <f t="shared" si="26"/>
        <v>0</v>
      </c>
      <c r="BE14" s="67">
        <f t="shared" si="26"/>
        <v>0</v>
      </c>
      <c r="BF14" s="67">
        <f t="shared" si="26"/>
        <v>0</v>
      </c>
      <c r="BG14" s="67">
        <f t="shared" si="26"/>
        <v>0</v>
      </c>
      <c r="BH14" s="67">
        <f t="shared" si="26"/>
        <v>0</v>
      </c>
      <c r="BI14" s="67">
        <f t="shared" si="26"/>
        <v>0</v>
      </c>
      <c r="BJ14" s="67">
        <f t="shared" si="26"/>
        <v>0</v>
      </c>
      <c r="BK14" s="67">
        <f t="shared" si="26"/>
        <v>0</v>
      </c>
      <c r="BL14" s="67">
        <f t="shared" si="26"/>
        <v>0</v>
      </c>
      <c r="BM14" s="67">
        <f t="shared" si="26"/>
        <v>0</v>
      </c>
      <c r="BN14" s="67">
        <f t="shared" si="26"/>
        <v>0</v>
      </c>
      <c r="BO14" s="67">
        <f t="shared" si="26"/>
        <v>0</v>
      </c>
      <c r="BP14" s="67">
        <f t="shared" si="26"/>
        <v>0</v>
      </c>
      <c r="BQ14" s="67">
        <f t="shared" si="26"/>
        <v>0</v>
      </c>
      <c r="BR14" s="67">
        <f t="shared" si="26"/>
        <v>0</v>
      </c>
      <c r="BS14" s="70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0.97402597402597402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1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2025-01-22T07:07:47Z</dcterms:created>
  <dcterms:modified xsi:type="dcterms:W3CDTF">2025-01-22T07:08:28Z</dcterms:modified>
</cp:coreProperties>
</file>