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USPRO\"/>
    </mc:Choice>
  </mc:AlternateContent>
  <xr:revisionPtr revIDLastSave="0" documentId="8_{EE00BC58-EFCC-4BF9-8304-B329A885A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PRO 2004" sheetId="1" r:id="rId1"/>
  </sheets>
  <definedNames>
    <definedName name="_xlnm.Print_Titles" localSheetId="0">'USPRO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<sst xmlns="http://schemas.openxmlformats.org/spreadsheetml/2006/main" count="25" uniqueCount="12">
  <si>
    <t>TOTAL</t>
  </si>
  <si>
    <t>L</t>
  </si>
  <si>
    <t>P</t>
  </si>
  <si>
    <t>TAHUN 2024</t>
  </si>
  <si>
    <t>DATA SPM USPRO</t>
  </si>
  <si>
    <t>CAPAIAN PUSKESMAS YANKES USIA PRODUKTIF 15 - 59 TAHUN</t>
  </si>
  <si>
    <t>SASARAN</t>
  </si>
  <si>
    <t>USIA 15 - 44 TAHUN</t>
  </si>
  <si>
    <t xml:space="preserve"> USIA 45 - 59 TAHUN</t>
  </si>
  <si>
    <t>TOTAL REALISASI CAPAIAN SPM PUSKESMAS</t>
  </si>
  <si>
    <t>TOTAL REALISASI BERESIKO (OBESITAS)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</si>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</sst>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name val="Verdana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&quot;Arial Narrow&quot;"/>
    </font>
    <font>
      <sz val="11"/>
      <color rgb="FF000000"/>
      <name val="Inconsolata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17" fontId="4" fillId="0" borderId="0" xfId="1" quotePrefix="1" applyNumberFormat="1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5" fillId="2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9" fillId="0" borderId="5" xfId="0" applyNumberFormat="1" applyFont="1" applyBorder="1"/>
    <xf numFmtId="3" fontId="9" fillId="0" borderId="6" xfId="0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9" fillId="3" borderId="17" xfId="0" applyNumberFormat="1" applyFont="1" applyFill="1" applyBorder="1" applyAlignment="1">
      <alignment horizontal="center"/>
    </xf>
    <xf numFmtId="3" fontId="11" fillId="3" borderId="17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3" fontId="9" fillId="0" borderId="16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</xdr:colOff>
      <xdr:row>0</xdr:row>
      <xdr:rowOff>167639</xdr:rowOff>
    </xdr:from>
    <xdr:to>
      <xdr:col>4</xdr:col>
      <xdr:colOff>68828</xdr:colOff>
      <xdr:row>0</xdr:row>
      <xdr:rowOff>1130723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86840" y="16763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317499</xdr:colOff>
      <xdr:row>0</xdr:row>
      <xdr:rowOff>133351</xdr:rowOff>
    </xdr:from>
    <xdr:to>
      <xdr:col>12</xdr:col>
      <xdr:colOff>470323</xdr:colOff>
      <xdr:row>0</xdr:row>
      <xdr:rowOff>1255184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3327399" y="13335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workbookViewId="0">
      <pane ySplit="3" topLeftCell="A4" activePane="bottomLeft" state="frozen"/>
      <selection pane="bottomLeft" activeCell="J13" sqref="J13"/>
    </sheetView>
  </sheetViews>
  <sheetFormatPr defaultColWidth="8.88671875" defaultRowHeight="14.4"/>
  <cols>
    <col min="1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27" customHeight="1" thickTop="1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27" customHeight="1" thickBot="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15" thickBot="1"/>
    <row r="5" spans="1:34" ht="15.6">
      <c r="A5" s="6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34">
      <c r="A6" s="9" t="s">
        <v>6</v>
      </c>
      <c r="B6" s="10"/>
      <c r="C6" s="11"/>
      <c r="D6" s="12" t="s">
        <v>7</v>
      </c>
      <c r="E6" s="10"/>
      <c r="F6" s="13"/>
      <c r="G6" s="12" t="s">
        <v>8</v>
      </c>
      <c r="H6" s="10"/>
      <c r="I6" s="13"/>
      <c r="J6" s="14" t="s">
        <v>9</v>
      </c>
      <c r="K6" s="10"/>
      <c r="L6" s="10"/>
      <c r="M6" s="15"/>
      <c r="N6" s="22" t="s">
        <v>10</v>
      </c>
      <c r="O6" s="16"/>
      <c r="P6" s="16"/>
      <c r="Q6" s="17"/>
    </row>
    <row r="7" spans="1:34" ht="15" thickBot="1">
      <c r="A7" s="18" t="s">
        <v>1</v>
      </c>
      <c r="B7" s="18" t="s">
        <v>2</v>
      </c>
      <c r="C7" s="19" t="s">
        <v>0</v>
      </c>
      <c r="D7" s="18" t="s">
        <v>1</v>
      </c>
      <c r="E7" s="18" t="s">
        <v>2</v>
      </c>
      <c r="F7" s="18" t="s">
        <v>0</v>
      </c>
      <c r="G7" s="18" t="s">
        <v>1</v>
      </c>
      <c r="H7" s="18" t="s">
        <v>2</v>
      </c>
      <c r="I7" s="18" t="s">
        <v>0</v>
      </c>
      <c r="J7" s="18" t="s">
        <v>1</v>
      </c>
      <c r="K7" s="18" t="s">
        <v>2</v>
      </c>
      <c r="L7" s="18" t="s">
        <v>0</v>
      </c>
      <c r="M7" s="20" t="s">
        <v>11</v>
      </c>
      <c r="N7" s="18" t="s">
        <v>1</v>
      </c>
      <c r="O7" s="18" t="s">
        <v>2</v>
      </c>
      <c r="P7" s="18" t="s">
        <v>0</v>
      </c>
      <c r="Q7" s="21" t="s">
        <v>11</v>
      </c>
    </row>
    <row r="8" spans="1:34" ht="16.2">
      <c r="A8" s="23">
        <v>25920</v>
      </c>
      <c r="B8" s="24">
        <v>25528</v>
      </c>
      <c r="C8" s="25">
        <f t="shared" ref="C8" si="0">A8+B8</f>
        <v>51448</v>
      </c>
      <c r="D8" s="30">
        <v>6074</v>
      </c>
      <c r="E8" s="31">
        <v>12259</v>
      </c>
      <c r="F8" s="32">
        <v>18333</v>
      </c>
      <c r="G8" s="30">
        <v>11933</v>
      </c>
      <c r="H8" s="30">
        <v>21462</v>
      </c>
      <c r="I8" s="33">
        <v>33395</v>
      </c>
      <c r="J8" s="34">
        <v>18007</v>
      </c>
      <c r="K8" s="34">
        <v>33721</v>
      </c>
      <c r="L8" s="32">
        <v>51728</v>
      </c>
      <c r="M8" s="35">
        <v>100.5442388431037</v>
      </c>
      <c r="N8" s="36">
        <v>2772</v>
      </c>
      <c r="O8" s="26">
        <v>10370</v>
      </c>
      <c r="P8" s="26">
        <v>13142</v>
      </c>
      <c r="Q8" s="37">
        <v>25.405969687596659</v>
      </c>
      <c r="Z8" s="2"/>
      <c r="AA8" s="2"/>
      <c r="AB8" s="2"/>
      <c r="AC8" s="2"/>
      <c r="AD8" s="2"/>
      <c r="AE8" s="2"/>
    </row>
    <row r="9" spans="1:34">
      <c r="Z9" s="3"/>
      <c r="AA9" s="3"/>
      <c r="AB9" s="3"/>
      <c r="AC9" s="3"/>
      <c r="AD9" s="3"/>
      <c r="AE9" s="3"/>
    </row>
  </sheetData>
  <mergeCells count="9">
    <mergeCell ref="A3:Q3"/>
    <mergeCell ref="A2:Q2"/>
    <mergeCell ref="A5:Q5"/>
    <mergeCell ref="A6:C6"/>
    <mergeCell ref="D6:F6"/>
    <mergeCell ref="G6:I6"/>
    <mergeCell ref="J6:M6"/>
    <mergeCell ref="N6:Q6"/>
    <mergeCell ref="Z9:AE9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USPRO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