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D278BA90-765D-5447-8D2E-042C563EF90E}" xr6:coauthVersionLast="47" xr6:coauthVersionMax="47" xr10:uidLastSave="{00000000-0000-0000-0000-000000000000}"/>
  <bookViews>
    <workbookView xWindow="520" yWindow="114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J7" i="1" l="1"/>
</calcChain>
</file>

<file path=xl/sharedStrings.xml><?xml version="1.0" encoding="utf-8"?>
<sst xmlns="http://schemas.openxmlformats.org/spreadsheetml/2006/main" count="36" uniqueCount="33">
  <si>
    <t>1.</t>
  </si>
  <si>
    <t>persen</t>
  </si>
  <si>
    <t>2.</t>
  </si>
  <si>
    <t>Persentase kasus pasung usia lansia yang dilepaskan/dibebaskan</t>
  </si>
  <si>
    <t>Pelapasan/ pembebasan kasus pasung lansia</t>
  </si>
  <si>
    <t>4.</t>
  </si>
  <si>
    <t>Persentase kasus pasung usia lansia yang dikunjungi</t>
  </si>
  <si>
    <t>Kunjungan pasien pasung lansia</t>
  </si>
  <si>
    <t>3.</t>
  </si>
  <si>
    <t>Persentase penyandang gangguan jiwa dewasa dan lansia  yang memperoleh layanan di Fasyankes</t>
  </si>
  <si>
    <t>Pelayanan penyandang gangguan jiwa usia lansia</t>
  </si>
  <si>
    <t>Persentase penduduk (dewasa dan lansia) yang mendapatkan skrining kesehatan jiwa dan NAPZA</t>
  </si>
  <si>
    <t>Skrining Kesehatan Jiwa Usia Lansia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</si>
  <si>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</si>
  <si>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</si>
  <si>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</si>
  <si>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</si>
  <si>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</si>
  <si>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</si>
  <si>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</si>
  <si>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</si>
  <si>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</si>
  <si>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</si>
  <si>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</si>
  <si>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</si>
  <si>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</si>
  <si>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</si>
  <si>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</si>
  <si>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</si>
  <si>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</si>
  <si>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</si>
  <si>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</si>
  <si>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Pelayanan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</si>
</sst>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center"/>
    </xf>
    <xf numFmtId="1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3" fillId="2" borderId="3" xfId="0" applyFont="1" applyFill="1" applyBorder="1"/>
    <xf numFmtId="0" fontId="3" fillId="2" borderId="2" xfId="0" applyFont="1" applyFill="1" applyBorder="1"/>
    <xf numFmtId="0" fontId="1" fillId="0" borderId="4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6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2" sqref="A12:XFD20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7"/>
      <c r="B1" s="37"/>
      <c r="C1" s="37"/>
      <c r="D1" s="37"/>
      <c r="E1" s="36"/>
      <c r="F1" s="36"/>
      <c r="G1" s="36"/>
      <c r="H1" s="36"/>
      <c r="I1" s="36"/>
      <c r="J1" s="36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7.2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5.5" customHeight="1" x14ac:dyDescent="0.2">
      <c r="A3" s="34"/>
      <c r="B3" s="34"/>
      <c r="C3" s="34"/>
      <c r="D3" s="34"/>
      <c r="E3" s="34"/>
      <c r="F3" s="35" t="s">
        <v>31</v>
      </c>
      <c r="G3" s="34"/>
      <c r="H3" s="34"/>
      <c r="I3" s="34"/>
      <c r="J3" s="34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40.5" customHeight="1" x14ac:dyDescent="0.2">
      <c r="A5" s="32" t="s">
        <v>30</v>
      </c>
      <c r="B5" s="29" t="s">
        <v>29</v>
      </c>
      <c r="C5" s="28"/>
      <c r="D5" s="32" t="s">
        <v>28</v>
      </c>
      <c r="E5" s="3" t="s">
        <v>27</v>
      </c>
      <c r="F5" s="31" t="s">
        <v>26</v>
      </c>
      <c r="G5" s="31" t="s">
        <v>25</v>
      </c>
      <c r="H5" s="31" t="s">
        <v>24</v>
      </c>
      <c r="I5" s="3" t="s">
        <v>23</v>
      </c>
      <c r="J5" s="30" t="s">
        <v>22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21</v>
      </c>
      <c r="B6" s="29" t="s">
        <v>20</v>
      </c>
      <c r="C6" s="28"/>
      <c r="D6" s="3" t="s">
        <v>19</v>
      </c>
      <c r="E6" s="27" t="s">
        <v>18</v>
      </c>
      <c r="F6" s="27" t="s">
        <v>17</v>
      </c>
      <c r="G6" s="27" t="s">
        <v>16</v>
      </c>
      <c r="H6" s="27" t="s">
        <v>15</v>
      </c>
      <c r="I6" s="26" t="s">
        <v>14</v>
      </c>
      <c r="J6" s="26" t="s">
        <v>13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7" customHeight="1" x14ac:dyDescent="0.2">
      <c r="A7" s="13" t="s">
        <v>32</v>
      </c>
      <c r="B7" s="24"/>
      <c r="C7" s="25"/>
      <c r="D7" s="24"/>
      <c r="E7" s="12"/>
      <c r="F7" s="23"/>
      <c r="G7" s="22"/>
      <c r="H7" s="11"/>
      <c r="I7" s="11"/>
      <c r="J7" s="10" t="e">
        <f>SUM(J8:J11)/4</f>
        <v>#DIV/0!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66.75" customHeight="1" x14ac:dyDescent="0.2">
      <c r="A8" s="19"/>
      <c r="B8" s="7" t="s">
        <v>0</v>
      </c>
      <c r="C8" s="9" t="s">
        <v>12</v>
      </c>
      <c r="D8" s="9" t="s">
        <v>11</v>
      </c>
      <c r="E8" s="8">
        <v>0.1</v>
      </c>
      <c r="F8" s="19" t="s">
        <v>1</v>
      </c>
      <c r="G8" s="21">
        <v>61788</v>
      </c>
      <c r="H8" s="6">
        <f>G8*E8</f>
        <v>6178.8</v>
      </c>
      <c r="I8" s="6">
        <v>15821</v>
      </c>
      <c r="J8" s="5">
        <f>IF(I8/H8&gt;=100,100,IF(I8/H8&lt;100,I8/H8))</f>
        <v>2.5605295526639478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67.5" customHeight="1" x14ac:dyDescent="0.2">
      <c r="A9" s="19"/>
      <c r="B9" s="7" t="s">
        <v>2</v>
      </c>
      <c r="C9" s="9" t="s">
        <v>10</v>
      </c>
      <c r="D9" s="20" t="s">
        <v>9</v>
      </c>
      <c r="E9" s="8">
        <v>0.5</v>
      </c>
      <c r="F9" s="16" t="s">
        <v>1</v>
      </c>
      <c r="G9" s="15">
        <v>437</v>
      </c>
      <c r="H9" s="6">
        <f>G9*E9</f>
        <v>218.5</v>
      </c>
      <c r="I9" s="14">
        <v>268</v>
      </c>
      <c r="J9" s="5">
        <f>IF(I9/H9&gt;=100,100,IF(I9/H9&lt;100,I9/H9))</f>
        <v>1.2265446224256293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48.75" customHeight="1" x14ac:dyDescent="0.2">
      <c r="A10" s="19"/>
      <c r="B10" s="18" t="s">
        <v>8</v>
      </c>
      <c r="C10" s="17" t="s">
        <v>7</v>
      </c>
      <c r="D10" s="20" t="s">
        <v>6</v>
      </c>
      <c r="E10" s="8">
        <v>1</v>
      </c>
      <c r="F10" s="16" t="s">
        <v>1</v>
      </c>
      <c r="G10" s="15">
        <v>0</v>
      </c>
      <c r="H10" s="6">
        <f>G10*E10</f>
        <v>0</v>
      </c>
      <c r="I10" s="14">
        <v>0</v>
      </c>
      <c r="J10" s="5" t="e">
        <f>IF(I10/H10&gt;=100,100,IF(I10/H10&lt;100,I10/H10))</f>
        <v>#DIV/0!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31.5" customHeight="1" x14ac:dyDescent="0.2">
      <c r="A11" s="19"/>
      <c r="B11" s="18" t="s">
        <v>5</v>
      </c>
      <c r="C11" s="17" t="s">
        <v>4</v>
      </c>
      <c r="D11" s="17" t="s">
        <v>3</v>
      </c>
      <c r="E11" s="8">
        <v>0.1</v>
      </c>
      <c r="F11" s="16" t="s">
        <v>1</v>
      </c>
      <c r="G11" s="15">
        <v>0</v>
      </c>
      <c r="H11" s="6">
        <f>G11*E11</f>
        <v>0</v>
      </c>
      <c r="I11" s="14">
        <v>0</v>
      </c>
      <c r="J11" s="5" t="e">
        <f>IF(I11/H11&gt;=100,100,IF(I11/H11&lt;100,I11/H11))</f>
        <v>#DIV/0!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2026-01-14T12:33:50Z</dcterms:modified>
</cp:coreProperties>
</file>