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13_ncr:1000001_{8B18D856-6368-9448-99D2-959671727A05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Ht" sheetId="1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5"/>
  <c r="J21" i="15"/>
  <c r="J17" i="15"/>
  <c r="J13" i="15"/>
  <c r="J26" i="15"/>
  <c r="I25" i="15"/>
  <c r="I21" i="15"/>
  <c r="I17" i="15"/>
  <c r="I13" i="15"/>
  <c r="I26" i="15"/>
  <c r="G25" i="15"/>
  <c r="G21" i="15"/>
  <c r="G17" i="15"/>
  <c r="G13" i="15"/>
  <c r="G26" i="15"/>
  <c r="F25" i="15"/>
  <c r="F21" i="15"/>
  <c r="F17" i="15"/>
  <c r="F13" i="15"/>
  <c r="F26" i="15"/>
  <c r="M24" i="15"/>
  <c r="L24" i="15"/>
  <c r="N24" i="15"/>
  <c r="K24" i="15"/>
  <c r="H24" i="15"/>
  <c r="M23" i="15"/>
  <c r="L23" i="15"/>
  <c r="N23" i="15"/>
  <c r="K23" i="15"/>
  <c r="H23" i="15"/>
  <c r="M22" i="15"/>
  <c r="L22" i="15"/>
  <c r="N22" i="15"/>
  <c r="L25" i="15"/>
  <c r="K22" i="15"/>
  <c r="K25" i="15"/>
  <c r="H22" i="15"/>
  <c r="H25" i="15"/>
  <c r="M20" i="15"/>
  <c r="L20" i="15"/>
  <c r="N20" i="15"/>
  <c r="K20" i="15"/>
  <c r="H20" i="15"/>
  <c r="M19" i="15"/>
  <c r="L19" i="15"/>
  <c r="N19" i="15"/>
  <c r="K19" i="15"/>
  <c r="H19" i="15"/>
  <c r="M18" i="15"/>
  <c r="L18" i="15"/>
  <c r="N18" i="15"/>
  <c r="L21" i="15"/>
  <c r="K18" i="15"/>
  <c r="K21" i="15"/>
  <c r="H18" i="15"/>
  <c r="H21" i="15"/>
  <c r="M16" i="15"/>
  <c r="L16" i="15"/>
  <c r="N16" i="15"/>
  <c r="K16" i="15"/>
  <c r="H16" i="15"/>
  <c r="M15" i="15"/>
  <c r="L15" i="15"/>
  <c r="N15" i="15"/>
  <c r="K15" i="15"/>
  <c r="H15" i="15"/>
  <c r="M14" i="15"/>
  <c r="L14" i="15"/>
  <c r="N14" i="15"/>
  <c r="L17" i="15"/>
  <c r="K14" i="15"/>
  <c r="K17" i="15"/>
  <c r="H14" i="15"/>
  <c r="H17" i="15"/>
  <c r="M12" i="15"/>
  <c r="L12" i="15"/>
  <c r="N12" i="15"/>
  <c r="K12" i="15"/>
  <c r="H12" i="15"/>
  <c r="M11" i="15"/>
  <c r="L11" i="15"/>
  <c r="N11" i="15"/>
  <c r="E11" i="15"/>
  <c r="O11" i="15"/>
  <c r="K11" i="15"/>
  <c r="H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M10" i="15"/>
  <c r="L10" i="15"/>
  <c r="N10" i="15"/>
  <c r="L13" i="15"/>
  <c r="K10" i="15"/>
  <c r="K13" i="15"/>
  <c r="H10" i="15"/>
  <c r="H13" i="1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15"/>
  <c r="O13" i="15"/>
  <c r="O10" i="15"/>
  <c r="K26" i="15"/>
  <c r="L26" i="15"/>
  <c r="O12" i="15"/>
  <c r="N17" i="15"/>
  <c r="O17" i="15"/>
  <c r="O14" i="15"/>
  <c r="O15" i="15"/>
  <c r="O16" i="15"/>
  <c r="N21" i="15"/>
  <c r="O21" i="15"/>
  <c r="O18" i="15"/>
  <c r="O19" i="15"/>
  <c r="O20" i="15"/>
  <c r="N25" i="15"/>
  <c r="O22" i="15"/>
  <c r="O23" i="15"/>
  <c r="O24" i="15"/>
  <c r="H26" i="15"/>
  <c r="M13" i="15"/>
  <c r="M17" i="15"/>
  <c r="M21" i="15"/>
  <c r="M25" i="15"/>
  <c r="M26" i="15"/>
  <c r="N26" i="15"/>
  <c r="O26" i="15"/>
  <c r="O25" i="15"/>
</calcChain>
</file>

<file path=xl/sharedStrings.xml><?xml version="1.0" encoding="utf-8"?>
<sst xmlns="http://schemas.openxmlformats.org/spreadsheetml/2006/main" count="88" uniqueCount="59">
  <si>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</si>
  <si>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</si>
  <si>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</si>
  <si>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</si>
  <si>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</si>
  <si>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</si>
  <si>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</si>
  <si>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</si>
  <si>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</si>
  <si>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</si>
  <si>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</si>
  <si>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</si>
  <si>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</si>
  <si>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</si>
  <si>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</si>
  <si>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</si>
  <si>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</si>
  <si>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</si>
  <si>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</si>
  <si>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</si>
  <si>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</si>
  <si>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</si>
  <si>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</si>
  <si>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</si>
  <si>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</si>
  <si>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</si>
  <si>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</si>
  <si>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</si>
  <si>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</si>
  <si>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</si>
  <si>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</si>
  <si>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</si>
  <si>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Hipertensi</t>
  </si>
  <si>
    <t>Total Capaian Skrining Hipertensi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</si>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</sst>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2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6" borderId="27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29" xfId="0" applyNumberFormat="1" applyFont="1" applyFill="1" applyBorder="1" applyAlignment="1">
      <alignment horizontal="right"/>
    </xf>
    <xf numFmtId="3" fontId="19" fillId="6" borderId="22" xfId="0" applyNumberFormat="1" applyFont="1" applyFill="1" applyBorder="1" applyAlignment="1">
      <alignment horizontal="right"/>
    </xf>
    <xf numFmtId="3" fontId="6" fillId="6" borderId="30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7" fillId="6" borderId="41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right"/>
    </xf>
    <xf numFmtId="3" fontId="19" fillId="6" borderId="26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2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26" fillId="0" borderId="5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3" fontId="32" fillId="0" borderId="22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6" fillId="0" borderId="0" xfId="0" applyFont="1"/>
    <xf numFmtId="0" fontId="0" fillId="0" borderId="0" xfId="0" applyFont="1" applyAlignment="1"/>
    <xf numFmtId="0" fontId="2" fillId="0" borderId="1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16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43" xfId="0" applyFont="1" applyBorder="1"/>
    <xf numFmtId="0" fontId="2" fillId="0" borderId="21" xfId="0" applyFont="1" applyBorder="1"/>
    <xf numFmtId="0" fontId="4" fillId="5" borderId="4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5" fillId="0" borderId="14" xfId="0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4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5" fillId="2" borderId="10" xfId="0" applyFont="1" applyFill="1" applyBorder="1" applyAlignment="1">
      <alignment horizontal="left" vertical="center"/>
    </xf>
    <xf numFmtId="0" fontId="11" fillId="8" borderId="5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F24" sqref="F24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58593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6" t="s">
        <v>27</v>
      </c>
      <c r="C1" s="87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88"/>
      <c r="C2" s="89"/>
      <c r="D2" s="56" t="s">
        <v>18</v>
      </c>
      <c r="E2" s="56" t="s">
        <v>18</v>
      </c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88"/>
      <c r="C3" s="89"/>
      <c r="D3" s="57" t="s">
        <v>32</v>
      </c>
      <c r="E3" s="57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0"/>
      <c r="C4" s="91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15">
      <c r="A6" s="23"/>
      <c r="B6" s="105" t="s">
        <v>19</v>
      </c>
      <c r="C6" s="106" t="s">
        <v>20</v>
      </c>
      <c r="D6" s="113" t="s">
        <v>21</v>
      </c>
      <c r="E6" s="114" t="s">
        <v>22</v>
      </c>
      <c r="F6" s="115" t="s">
        <v>28</v>
      </c>
      <c r="G6" s="108"/>
      <c r="H6" s="109"/>
      <c r="I6" s="112" t="s">
        <v>29</v>
      </c>
      <c r="J6" s="108"/>
      <c r="K6" s="109"/>
      <c r="L6" s="116" t="s">
        <v>33</v>
      </c>
      <c r="M6" s="108"/>
      <c r="N6" s="109"/>
      <c r="O6" s="117" t="s">
        <v>23</v>
      </c>
      <c r="P6" s="107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7"/>
      <c r="C7" s="98"/>
      <c r="D7" s="103"/>
      <c r="E7" s="103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103"/>
      <c r="P7" s="103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15">
      <c r="A8" s="25"/>
      <c r="B8" s="110" t="s">
        <v>19</v>
      </c>
      <c r="C8" s="111" t="s">
        <v>20</v>
      </c>
      <c r="D8" s="113" t="s">
        <v>21</v>
      </c>
      <c r="E8" s="113" t="s">
        <v>31</v>
      </c>
      <c r="F8" s="115" t="s">
        <v>28</v>
      </c>
      <c r="G8" s="108"/>
      <c r="H8" s="109"/>
      <c r="I8" s="112" t="s">
        <v>29</v>
      </c>
      <c r="J8" s="108"/>
      <c r="K8" s="109"/>
      <c r="L8" s="116" t="s">
        <v>33</v>
      </c>
      <c r="M8" s="108"/>
      <c r="N8" s="109"/>
      <c r="O8" s="118" t="s">
        <v>23</v>
      </c>
      <c r="P8" s="102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7"/>
      <c r="C9" s="98"/>
      <c r="D9" s="103"/>
      <c r="E9" s="103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103"/>
      <c r="P9" s="103"/>
      <c r="Q9" s="26"/>
      <c r="R9" s="26"/>
      <c r="S9" s="26"/>
      <c r="T9" s="26"/>
      <c r="U9" s="26"/>
      <c r="V9" s="26"/>
      <c r="W9" s="26"/>
      <c r="X9" s="26"/>
    </row>
    <row r="10" spans="1:24" ht="15.75" x14ac:dyDescent="0.2">
      <c r="A10" s="27"/>
      <c r="B10" s="4">
        <v>1</v>
      </c>
      <c r="C10" s="9" t="s">
        <v>2</v>
      </c>
      <c r="D10" s="72">
        <v>45362</v>
      </c>
      <c r="E10" s="73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8"/>
      <c r="J10" s="69"/>
      <c r="K10" s="30">
        <f t="shared" ref="K10:K12" si="1">SUM(I10:J10)</f>
        <v>0</v>
      </c>
      <c r="L10" s="68">
        <f t="shared" ref="L10:M10" si="2">SUM(F10,I10)</f>
        <v>799</v>
      </c>
      <c r="M10" s="69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8"/>
      <c r="J11" s="69"/>
      <c r="K11" s="30">
        <f t="shared" si="1"/>
        <v>0</v>
      </c>
      <c r="L11" s="68">
        <f t="shared" ref="L11:M11" si="6">SUM(F11,I11)</f>
        <v>846</v>
      </c>
      <c r="M11" s="69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8"/>
      <c r="J12" s="69"/>
      <c r="K12" s="30">
        <f t="shared" si="1"/>
        <v>0</v>
      </c>
      <c r="L12" s="68">
        <f t="shared" ref="L12:M12" si="8">SUM(F12,I12)</f>
        <v>730</v>
      </c>
      <c r="M12" s="69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767</v>
      </c>
      <c r="M14" s="69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>
        <v>226</v>
      </c>
      <c r="G15" s="29">
        <v>391</v>
      </c>
      <c r="H15" s="30">
        <f t="shared" si="12"/>
        <v>617</v>
      </c>
      <c r="I15" s="68"/>
      <c r="J15" s="69"/>
      <c r="K15" s="30">
        <f t="shared" si="13"/>
        <v>0</v>
      </c>
      <c r="L15" s="68">
        <f t="shared" ref="L15:M15" si="17">SUM(F15,I15)</f>
        <v>226</v>
      </c>
      <c r="M15" s="69">
        <f t="shared" si="17"/>
        <v>391</v>
      </c>
      <c r="N15" s="30">
        <f t="shared" si="15"/>
        <v>617</v>
      </c>
      <c r="O15" s="31">
        <f t="shared" si="4"/>
        <v>1.5112918238377504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>
        <v>678</v>
      </c>
      <c r="G16" s="29">
        <v>1225</v>
      </c>
      <c r="H16" s="30">
        <f t="shared" si="12"/>
        <v>1903</v>
      </c>
      <c r="I16" s="68"/>
      <c r="J16" s="69"/>
      <c r="K16" s="30">
        <f t="shared" si="13"/>
        <v>0</v>
      </c>
      <c r="L16" s="68">
        <f t="shared" ref="L16:M16" si="19">SUM(F16,I16)</f>
        <v>678</v>
      </c>
      <c r="M16" s="69">
        <f t="shared" si="19"/>
        <v>1225</v>
      </c>
      <c r="N16" s="30">
        <f t="shared" si="15"/>
        <v>1903</v>
      </c>
      <c r="O16" s="31">
        <f t="shared" si="4"/>
        <v>4.6612452848674861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1671</v>
      </c>
      <c r="G17" s="35">
        <f t="shared" si="21"/>
        <v>2613</v>
      </c>
      <c r="H17" s="36">
        <f t="shared" si="21"/>
        <v>4284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1671</v>
      </c>
      <c r="M17" s="35">
        <f t="shared" si="21"/>
        <v>2613</v>
      </c>
      <c r="N17" s="36">
        <f t="shared" si="21"/>
        <v>4284</v>
      </c>
      <c r="O17" s="37">
        <f t="shared" si="4"/>
        <v>10.493313084798903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>
        <v>572</v>
      </c>
      <c r="G18" s="29">
        <v>977</v>
      </c>
      <c r="H18" s="30">
        <f t="shared" ref="H18:H20" si="23">SUM(F18:G18)</f>
        <v>1549</v>
      </c>
      <c r="I18" s="68"/>
      <c r="J18" s="69"/>
      <c r="K18" s="30">
        <f t="shared" ref="K18:K20" si="24">SUM(I18:J18)</f>
        <v>0</v>
      </c>
      <c r="L18" s="68">
        <f t="shared" ref="L18:M18" si="25">SUM(F18,I18)</f>
        <v>572</v>
      </c>
      <c r="M18" s="69">
        <f t="shared" si="25"/>
        <v>977</v>
      </c>
      <c r="N18" s="30">
        <f t="shared" ref="N18:N20" si="26">SUM(L18:M18)</f>
        <v>1549</v>
      </c>
      <c r="O18" s="31">
        <f t="shared" si="4"/>
        <v>3.7941507862636552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>
        <v>754</v>
      </c>
      <c r="G19" s="29">
        <v>1193</v>
      </c>
      <c r="H19" s="30">
        <f t="shared" si="23"/>
        <v>1947</v>
      </c>
      <c r="I19" s="68"/>
      <c r="J19" s="69"/>
      <c r="K19" s="30">
        <f t="shared" si="24"/>
        <v>0</v>
      </c>
      <c r="L19" s="68">
        <f t="shared" ref="L19:M19" si="28">SUM(F19,I19)</f>
        <v>754</v>
      </c>
      <c r="M19" s="69">
        <f t="shared" si="28"/>
        <v>1193</v>
      </c>
      <c r="N19" s="30">
        <f t="shared" si="26"/>
        <v>1947</v>
      </c>
      <c r="O19" s="31">
        <f t="shared" si="4"/>
        <v>4.7690197423210696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>
        <v>2572</v>
      </c>
      <c r="G20" s="29">
        <v>4696</v>
      </c>
      <c r="H20" s="30">
        <f t="shared" si="23"/>
        <v>7268</v>
      </c>
      <c r="I20" s="68"/>
      <c r="J20" s="69"/>
      <c r="K20" s="30">
        <f t="shared" si="24"/>
        <v>0</v>
      </c>
      <c r="L20" s="68">
        <f t="shared" ref="L20:M20" si="30">SUM(F20,I20)</f>
        <v>2572</v>
      </c>
      <c r="M20" s="69">
        <f t="shared" si="30"/>
        <v>4696</v>
      </c>
      <c r="N20" s="30">
        <f t="shared" si="26"/>
        <v>7268</v>
      </c>
      <c r="O20" s="31">
        <f t="shared" si="4"/>
        <v>17.802380835741928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3898</v>
      </c>
      <c r="G21" s="35">
        <f t="shared" si="32"/>
        <v>6866</v>
      </c>
      <c r="H21" s="36">
        <f t="shared" si="32"/>
        <v>10764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3898</v>
      </c>
      <c r="M21" s="35">
        <f t="shared" si="32"/>
        <v>6866</v>
      </c>
      <c r="N21" s="36">
        <f t="shared" si="32"/>
        <v>10764</v>
      </c>
      <c r="O21" s="37">
        <f t="shared" si="4"/>
        <v>26.365551364326656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>
        <v>3035</v>
      </c>
      <c r="G22" s="29">
        <v>3946</v>
      </c>
      <c r="H22" s="30">
        <f t="shared" ref="H22:H24" si="34">SUM(F22:G22)</f>
        <v>6981</v>
      </c>
      <c r="I22" s="68"/>
      <c r="J22" s="69"/>
      <c r="K22" s="30">
        <f t="shared" ref="K22:K24" si="35">SUM(I22:J22)</f>
        <v>0</v>
      </c>
      <c r="L22" s="68">
        <f t="shared" ref="L22:M22" si="36">SUM(F22,I22)</f>
        <v>3035</v>
      </c>
      <c r="M22" s="69">
        <f t="shared" si="36"/>
        <v>3946</v>
      </c>
      <c r="N22" s="30">
        <f t="shared" ref="N22:N24" si="37">SUM(L22:M22)</f>
        <v>6981</v>
      </c>
      <c r="O22" s="31">
        <f t="shared" si="4"/>
        <v>17.099397442806055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>
        <v>563</v>
      </c>
      <c r="G23" s="29">
        <v>997</v>
      </c>
      <c r="H23" s="30">
        <f t="shared" si="34"/>
        <v>1560</v>
      </c>
      <c r="I23" s="68"/>
      <c r="J23" s="69"/>
      <c r="K23" s="30">
        <f t="shared" si="35"/>
        <v>0</v>
      </c>
      <c r="L23" s="68">
        <f t="shared" ref="L23:M23" si="39">SUM(F23,I23)</f>
        <v>563</v>
      </c>
      <c r="M23" s="69">
        <f t="shared" si="39"/>
        <v>997</v>
      </c>
      <c r="N23" s="30">
        <f t="shared" si="37"/>
        <v>1560</v>
      </c>
      <c r="O23" s="31">
        <f t="shared" si="4"/>
        <v>3.8210944006270515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>
        <v>879</v>
      </c>
      <c r="G24" s="29">
        <v>1592</v>
      </c>
      <c r="H24" s="30">
        <f t="shared" si="34"/>
        <v>2471</v>
      </c>
      <c r="I24" s="68"/>
      <c r="J24" s="69"/>
      <c r="K24" s="30">
        <f t="shared" si="35"/>
        <v>0</v>
      </c>
      <c r="L24" s="68">
        <f t="shared" ref="L24:M24" si="41">SUM(F24,I24)</f>
        <v>879</v>
      </c>
      <c r="M24" s="69">
        <f t="shared" si="41"/>
        <v>1592</v>
      </c>
      <c r="N24" s="30">
        <f t="shared" si="37"/>
        <v>2471</v>
      </c>
      <c r="O24" s="31">
        <f t="shared" si="4"/>
        <v>6.0525155538137465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4477</v>
      </c>
      <c r="G25" s="40">
        <f t="shared" si="43"/>
        <v>6535</v>
      </c>
      <c r="H25" s="41">
        <f t="shared" si="43"/>
        <v>11012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4477</v>
      </c>
      <c r="M25" s="40">
        <f t="shared" si="43"/>
        <v>6535</v>
      </c>
      <c r="N25" s="41">
        <f t="shared" si="43"/>
        <v>11012</v>
      </c>
      <c r="O25" s="42">
        <f t="shared" si="4"/>
        <v>26.97300739724685</v>
      </c>
      <c r="P25" s="31"/>
    </row>
    <row r="26" spans="1:24" ht="24.75" customHeight="1" x14ac:dyDescent="0.15">
      <c r="A26" s="43"/>
      <c r="B26" s="104" t="s">
        <v>1</v>
      </c>
      <c r="C26" s="94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12421</v>
      </c>
      <c r="G26" s="46">
        <f t="shared" si="45"/>
        <v>21598</v>
      </c>
      <c r="H26" s="47">
        <f t="shared" si="45"/>
        <v>34019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12421</v>
      </c>
      <c r="M26" s="46">
        <f t="shared" si="45"/>
        <v>21598</v>
      </c>
      <c r="N26" s="47">
        <f t="shared" si="45"/>
        <v>34019</v>
      </c>
      <c r="O26" s="48">
        <f t="shared" si="4"/>
        <v>83.326801548033117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E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43</v>
      </c>
      <c r="B1" s="87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8"/>
      <c r="B2" s="89"/>
      <c r="C2" s="75" t="s">
        <v>18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0"/>
      <c r="B3" s="91"/>
      <c r="C3" s="75" t="s">
        <v>34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3" t="s">
        <v>44</v>
      </c>
      <c r="B4" s="86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21" t="s">
        <v>45</v>
      </c>
      <c r="C6" s="120" t="s">
        <v>35</v>
      </c>
      <c r="D6" s="95"/>
      <c r="E6" s="95"/>
      <c r="F6" s="95"/>
      <c r="G6" s="95"/>
      <c r="H6" s="95"/>
      <c r="I6" s="99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00"/>
      <c r="C7" s="78" t="s">
        <v>36</v>
      </c>
      <c r="D7" s="78" t="s">
        <v>37</v>
      </c>
      <c r="E7" s="78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01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43</v>
      </c>
      <c r="B1" s="92"/>
      <c r="C1" s="87"/>
      <c r="D1" s="125" t="s">
        <v>46</v>
      </c>
      <c r="E1" s="92"/>
      <c r="F1" s="92"/>
      <c r="G1" s="92"/>
      <c r="H1" s="92"/>
      <c r="I1" s="92"/>
      <c r="J1" s="87"/>
      <c r="K1" s="74"/>
      <c r="L1" s="1"/>
      <c r="M1" s="1"/>
      <c r="N1" s="1"/>
      <c r="O1" s="1"/>
      <c r="P1" s="1"/>
    </row>
    <row r="2" spans="1:16" ht="21" x14ac:dyDescent="0.15">
      <c r="A2" s="88"/>
      <c r="B2" s="85"/>
      <c r="C2" s="89"/>
      <c r="D2" s="88"/>
      <c r="E2" s="85"/>
      <c r="F2" s="85"/>
      <c r="G2" s="85"/>
      <c r="H2" s="85"/>
      <c r="I2" s="85"/>
      <c r="J2" s="89"/>
      <c r="K2" s="74"/>
      <c r="L2" s="1"/>
      <c r="M2" s="1"/>
      <c r="N2" s="1"/>
      <c r="O2" s="1"/>
      <c r="P2" s="1"/>
    </row>
    <row r="3" spans="1:16" ht="21" x14ac:dyDescent="0.15">
      <c r="A3" s="90"/>
      <c r="B3" s="93"/>
      <c r="C3" s="91"/>
      <c r="D3" s="88"/>
      <c r="E3" s="85"/>
      <c r="F3" s="85"/>
      <c r="G3" s="85"/>
      <c r="H3" s="85"/>
      <c r="I3" s="85"/>
      <c r="J3" s="89"/>
      <c r="K3" s="74"/>
      <c r="L3" s="1"/>
      <c r="M3" s="1"/>
      <c r="N3" s="1"/>
      <c r="O3" s="1"/>
      <c r="P3" s="1"/>
    </row>
    <row r="4" spans="1:16" ht="24.75" customHeight="1" x14ac:dyDescent="0.15">
      <c r="A4" s="123" t="s">
        <v>44</v>
      </c>
      <c r="B4" s="119"/>
      <c r="C4" s="86"/>
      <c r="D4" s="90"/>
      <c r="E4" s="93"/>
      <c r="F4" s="93"/>
      <c r="G4" s="93"/>
      <c r="H4" s="93"/>
      <c r="I4" s="93"/>
      <c r="J4" s="91"/>
      <c r="K4" s="74"/>
      <c r="L4" s="1"/>
      <c r="M4" s="1"/>
      <c r="N4" s="1"/>
      <c r="O4" s="1"/>
      <c r="P4" s="1"/>
    </row>
    <row r="6" spans="1:16" ht="22.5" customHeight="1" x14ac:dyDescent="0.15">
      <c r="A6" s="126" t="s">
        <v>47</v>
      </c>
      <c r="B6" s="95"/>
      <c r="C6" s="95"/>
      <c r="D6" s="95"/>
      <c r="E6" s="95"/>
      <c r="F6" s="95"/>
      <c r="G6" s="95"/>
      <c r="H6" s="95"/>
      <c r="I6" s="95"/>
      <c r="J6" s="99"/>
      <c r="K6" s="2"/>
      <c r="L6" s="2"/>
      <c r="M6" s="2"/>
      <c r="N6" s="2"/>
      <c r="O6" s="2"/>
      <c r="P6" s="2"/>
    </row>
    <row r="7" spans="1:16" ht="14.25" x14ac:dyDescent="0.15">
      <c r="A7" s="127" t="s">
        <v>45</v>
      </c>
      <c r="B7" s="127" t="s">
        <v>48</v>
      </c>
      <c r="C7" s="127" t="s">
        <v>49</v>
      </c>
      <c r="D7" s="127" t="s">
        <v>50</v>
      </c>
      <c r="E7" s="128" t="s">
        <v>51</v>
      </c>
      <c r="F7" s="128" t="s">
        <v>52</v>
      </c>
      <c r="G7" s="128" t="s">
        <v>53</v>
      </c>
      <c r="H7" s="124" t="s">
        <v>54</v>
      </c>
      <c r="I7" s="124" t="s">
        <v>55</v>
      </c>
      <c r="J7" s="124" t="s">
        <v>56</v>
      </c>
    </row>
    <row r="8" spans="1:16" ht="15" customHeight="1" x14ac:dyDescent="0.15">
      <c r="A8" s="100"/>
      <c r="B8" s="100"/>
      <c r="C8" s="100"/>
      <c r="D8" s="100"/>
      <c r="E8" s="100"/>
      <c r="F8" s="100"/>
      <c r="G8" s="100"/>
      <c r="H8" s="100"/>
      <c r="I8" s="100"/>
      <c r="J8" s="100"/>
    </row>
    <row r="9" spans="1:16" ht="14.25" x14ac:dyDescent="0.15">
      <c r="A9" s="101"/>
      <c r="B9" s="101"/>
      <c r="C9" s="101"/>
      <c r="D9" s="101"/>
      <c r="E9" s="101"/>
      <c r="F9" s="101"/>
      <c r="G9" s="101"/>
      <c r="H9" s="101"/>
      <c r="I9" s="101"/>
      <c r="J9" s="101"/>
    </row>
    <row r="10" spans="1:16" x14ac:dyDescent="0.2">
      <c r="A10" s="81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57</v>
      </c>
      <c r="C27" s="3"/>
      <c r="D27" s="122" t="s">
        <v>58</v>
      </c>
      <c r="E27" s="85"/>
      <c r="F27" s="85"/>
      <c r="G27" s="85"/>
      <c r="H27" s="85"/>
      <c r="I27" s="85"/>
    </row>
    <row r="28" spans="1:10" ht="15.75" customHeight="1" x14ac:dyDescent="0.2">
      <c r="B28" s="3"/>
      <c r="C28" s="3"/>
      <c r="D28" s="85"/>
      <c r="E28" s="85"/>
      <c r="F28" s="85"/>
      <c r="G28" s="85"/>
      <c r="H28" s="85"/>
      <c r="I28" s="85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