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ISP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 s="1"/>
  <c r="S6" i="1"/>
  <c r="C7" i="1"/>
  <c r="D7" i="1"/>
  <c r="S7" i="1" s="1"/>
  <c r="E7" i="1"/>
  <c r="F7" i="1"/>
</calcChain>
</file>

<file path=xl/sharedStrings.xml><?xml version="1.0" encoding="utf-8"?>
<sst xmlns="http://schemas.openxmlformats.org/spreadsheetml/2006/main" count="24" uniqueCount="24">
  <si>
    <t>2. Penderita kasus pneumonia yang diobati sesuai standart</t>
  </si>
  <si>
    <t>1. Penemuan penderita pneumonia balita</t>
  </si>
  <si>
    <t>ISPA</t>
  </si>
  <si>
    <t>%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</si>
  <si>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</si>
  <si>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</si>
  <si>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</si>
  <si>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</si>
  <si>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</si>
  <si>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</si>
  <si>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</si>
  <si>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</si>
  <si>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</si>
  <si>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</si>
  <si>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</si>
  <si>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</si>
  <si>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</si>
  <si>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 xml:space="preserve">%tase Capaian </t>
  </si>
  <si>
    <t>Pencapaian dalam satuan sasaran</t>
  </si>
  <si>
    <t>Target sasaran</t>
  </si>
  <si>
    <t xml:space="preserve">Total Sasaran </t>
  </si>
  <si>
    <t>TARGET 2024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</si>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</sst>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9" fontId="4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vertical="center"/>
    </xf>
    <xf numFmtId="0" fontId="9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4" sqref="G4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18" width="9.85546875" style="1" customWidth="1"/>
    <col min="19" max="29" width="12.5703125" style="1" customWidth="1"/>
    <col min="30" max="16384" width="12.5703125" style="1"/>
  </cols>
  <sheetData>
    <row r="1" spans="1:29" ht="23.25" customHeight="1" x14ac:dyDescent="0.2">
      <c r="A1" s="31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5" customHeight="1" x14ac:dyDescent="0.2">
      <c r="A2" s="3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30.75" customHeight="1" x14ac:dyDescent="0.2">
      <c r="A3" s="26" t="s">
        <v>22</v>
      </c>
      <c r="B3" s="28" t="s">
        <v>21</v>
      </c>
      <c r="C3" s="28" t="s">
        <v>20</v>
      </c>
      <c r="D3" s="28" t="s">
        <v>19</v>
      </c>
      <c r="E3" s="27" t="s">
        <v>18</v>
      </c>
      <c r="F3" s="27" t="s">
        <v>17</v>
      </c>
      <c r="G3" s="27" t="s">
        <v>16</v>
      </c>
      <c r="H3" s="27" t="s">
        <v>15</v>
      </c>
      <c r="I3" s="27" t="s">
        <v>14</v>
      </c>
      <c r="J3" s="27" t="s">
        <v>13</v>
      </c>
      <c r="K3" s="27" t="s">
        <v>12</v>
      </c>
      <c r="L3" s="27" t="s">
        <v>11</v>
      </c>
      <c r="M3" s="27" t="s">
        <v>10</v>
      </c>
      <c r="N3" s="27" t="s">
        <v>9</v>
      </c>
      <c r="O3" s="27" t="s">
        <v>8</v>
      </c>
      <c r="P3" s="27" t="s">
        <v>7</v>
      </c>
      <c r="Q3" s="27" t="s">
        <v>6</v>
      </c>
      <c r="R3" s="27" t="s">
        <v>5</v>
      </c>
      <c r="S3" s="26" t="s">
        <v>4</v>
      </c>
      <c r="T3" s="2" t="s">
        <v>3</v>
      </c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25"/>
      <c r="B4" s="23"/>
      <c r="C4" s="23"/>
      <c r="D4" s="23"/>
      <c r="E4" s="21"/>
      <c r="F4" s="21"/>
      <c r="G4" s="21"/>
      <c r="H4" s="21"/>
      <c r="I4" s="22"/>
      <c r="J4" s="22"/>
      <c r="K4" s="22"/>
      <c r="L4" s="21"/>
      <c r="M4" s="21"/>
      <c r="N4" s="21"/>
      <c r="O4" s="21"/>
      <c r="P4" s="21"/>
      <c r="Q4" s="21"/>
      <c r="R4" s="20"/>
      <c r="S4" s="19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 x14ac:dyDescent="0.2">
      <c r="A5" s="24" t="s">
        <v>2</v>
      </c>
      <c r="B5" s="23"/>
      <c r="C5" s="23"/>
      <c r="D5" s="23"/>
      <c r="E5" s="21"/>
      <c r="F5" s="21"/>
      <c r="G5" s="21"/>
      <c r="H5" s="21"/>
      <c r="I5" s="22"/>
      <c r="J5" s="22"/>
      <c r="K5" s="22"/>
      <c r="L5" s="21"/>
      <c r="M5" s="21"/>
      <c r="N5" s="21"/>
      <c r="O5" s="21"/>
      <c r="P5" s="21"/>
      <c r="Q5" s="21"/>
      <c r="R5" s="20"/>
      <c r="S5" s="19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40.5" customHeight="1" x14ac:dyDescent="0.2">
      <c r="A6" s="18" t="s">
        <v>1</v>
      </c>
      <c r="B6" s="17">
        <v>0.75</v>
      </c>
      <c r="C6" s="16">
        <v>205</v>
      </c>
      <c r="D6" s="9">
        <f>B6*C6</f>
        <v>153.75</v>
      </c>
      <c r="E6" s="8">
        <f>SUM(G6:R6)</f>
        <v>120</v>
      </c>
      <c r="F6" s="7">
        <f>E6/C6*100</f>
        <v>58.536585365853654</v>
      </c>
      <c r="G6" s="8">
        <v>3</v>
      </c>
      <c r="H6" s="8">
        <v>2</v>
      </c>
      <c r="I6" s="8">
        <v>4</v>
      </c>
      <c r="J6" s="15">
        <v>2</v>
      </c>
      <c r="K6" s="8">
        <v>19</v>
      </c>
      <c r="L6" s="8">
        <v>5</v>
      </c>
      <c r="M6" s="8">
        <v>9</v>
      </c>
      <c r="N6" s="14">
        <v>10</v>
      </c>
      <c r="O6" s="8">
        <v>12</v>
      </c>
      <c r="P6" s="14">
        <v>16</v>
      </c>
      <c r="Q6" s="14">
        <v>16</v>
      </c>
      <c r="R6" s="13">
        <v>22</v>
      </c>
      <c r="S6" s="5">
        <f>SUM(G6,R6)/D6</f>
        <v>0.16260162601626016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41.25" customHeight="1" x14ac:dyDescent="0.2">
      <c r="A7" s="12" t="s">
        <v>0</v>
      </c>
      <c r="B7" s="11">
        <v>0.95</v>
      </c>
      <c r="C7" s="10">
        <f>E6</f>
        <v>120</v>
      </c>
      <c r="D7" s="9">
        <f>B7*C7</f>
        <v>114</v>
      </c>
      <c r="E7" s="8">
        <f>SUM(G7:R7)</f>
        <v>120</v>
      </c>
      <c r="F7" s="7">
        <f>E7/C7*100</f>
        <v>100</v>
      </c>
      <c r="G7" s="6">
        <v>3</v>
      </c>
      <c r="H7" s="6">
        <v>2</v>
      </c>
      <c r="I7" s="6">
        <v>4</v>
      </c>
      <c r="J7" s="6">
        <v>2</v>
      </c>
      <c r="K7" s="6">
        <v>19</v>
      </c>
      <c r="L7" s="6">
        <v>5</v>
      </c>
      <c r="M7" s="6">
        <v>9</v>
      </c>
      <c r="N7" s="5">
        <v>10</v>
      </c>
      <c r="O7" s="6">
        <v>12</v>
      </c>
      <c r="P7" s="5">
        <v>16</v>
      </c>
      <c r="Q7" s="5">
        <v>16</v>
      </c>
      <c r="R7" s="5">
        <v>22</v>
      </c>
      <c r="S7" s="5">
        <f>SUM(G7,R7)/D7</f>
        <v>0.21929824561403508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 x14ac:dyDescent="0.2">
      <c r="A8" s="4"/>
      <c r="B8" s="2"/>
      <c r="C8" s="2"/>
      <c r="D8" s="2"/>
      <c r="E8" s="2"/>
      <c r="F8" s="2"/>
      <c r="G8" s="2"/>
      <c r="H8" s="2"/>
      <c r="I8" s="3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 x14ac:dyDescent="0.2">
      <c r="A9" s="4"/>
      <c r="B9" s="2"/>
      <c r="C9" s="2"/>
      <c r="D9" s="2"/>
      <c r="E9" s="2"/>
      <c r="F9" s="2"/>
      <c r="G9" s="2"/>
      <c r="H9" s="2"/>
      <c r="I9" s="3"/>
      <c r="J9" s="3"/>
      <c r="L9" s="2"/>
      <c r="M9" s="2"/>
      <c r="N9" s="2"/>
      <c r="O9" s="2"/>
      <c r="P9" s="2"/>
      <c r="Q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A10" s="4"/>
      <c r="B10" s="2"/>
      <c r="C10" s="2"/>
      <c r="D10" s="2"/>
      <c r="E10" s="2"/>
      <c r="F10" s="2"/>
      <c r="G10" s="2"/>
      <c r="H10" s="2"/>
      <c r="I10" s="3"/>
      <c r="J10" s="3"/>
      <c r="L10" s="2"/>
      <c r="M10" s="2"/>
      <c r="N10" s="2"/>
      <c r="O10" s="2"/>
      <c r="P10" s="2"/>
      <c r="Q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2"/>
      <c r="F11" s="2"/>
      <c r="G11" s="2"/>
      <c r="H11" s="2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2"/>
      <c r="F12" s="2"/>
      <c r="G12" s="2"/>
      <c r="H12" s="2"/>
      <c r="I12" s="3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2"/>
      <c r="F13" s="2"/>
      <c r="G13" s="2"/>
      <c r="H13" s="2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4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4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4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4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4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4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4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4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2026-01-07T01:13:54Z</dcterms:created>
  <dcterms:modified xsi:type="dcterms:W3CDTF">2026-01-07T01:14:14Z</dcterms:modified>
</cp:coreProperties>
</file>