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13_ncr:1_{1553A858-C5B3-4D5D-A945-19F0255460BF}" xr6:coauthVersionLast="47" xr6:coauthVersionMax="47" xr10:uidLastSave="{00000000-0000-0000-0000-000000000000}"/>
  <bookViews>
    <workbookView xWindow="-108" yWindow="-108" windowWidth="23256" windowHeight="12456" xr2:uid="{D2D3366A-539A-435B-9530-856FB65A07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" l="1"/>
  <c r="AA17" i="1"/>
  <c r="Z17" i="1"/>
  <c r="AB17" i="1" s="1"/>
  <c r="X17" i="1"/>
  <c r="W17" i="1"/>
  <c r="V17" i="1"/>
  <c r="T17" i="1"/>
  <c r="S17" i="1"/>
  <c r="U17" i="1" s="1"/>
  <c r="Q17" i="1"/>
  <c r="P17" i="1"/>
  <c r="O17" i="1"/>
  <c r="N17" i="1"/>
  <c r="M17" i="1"/>
  <c r="L17" i="1"/>
  <c r="K17" i="1"/>
  <c r="J17" i="1"/>
  <c r="I17" i="1"/>
  <c r="E17" i="1"/>
  <c r="D17" i="1"/>
  <c r="AB16" i="1"/>
  <c r="Y16" i="1"/>
  <c r="U16" i="1"/>
  <c r="R16" i="1"/>
  <c r="G16" i="1"/>
  <c r="AB15" i="1"/>
  <c r="Y15" i="1"/>
  <c r="U15" i="1"/>
  <c r="R15" i="1"/>
  <c r="G15" i="1"/>
  <c r="AB14" i="1"/>
  <c r="Y14" i="1"/>
  <c r="U14" i="1"/>
  <c r="R14" i="1"/>
  <c r="G14" i="1"/>
  <c r="AB13" i="1"/>
  <c r="Y13" i="1"/>
  <c r="U13" i="1"/>
  <c r="R13" i="1"/>
  <c r="G13" i="1"/>
  <c r="AB12" i="1"/>
  <c r="Y12" i="1"/>
  <c r="U12" i="1"/>
  <c r="R12" i="1"/>
  <c r="G12" i="1"/>
  <c r="AB11" i="1"/>
  <c r="Y11" i="1"/>
  <c r="U11" i="1"/>
  <c r="R11" i="1"/>
  <c r="G11" i="1"/>
  <c r="AB10" i="1"/>
  <c r="Y10" i="1"/>
  <c r="U10" i="1"/>
  <c r="R10" i="1"/>
  <c r="G10" i="1"/>
  <c r="AB9" i="1"/>
  <c r="Y9" i="1"/>
  <c r="U9" i="1"/>
  <c r="R9" i="1"/>
  <c r="H9" i="1"/>
  <c r="F9" i="1"/>
  <c r="G9" i="1" s="1"/>
  <c r="AB8" i="1"/>
  <c r="Y8" i="1"/>
  <c r="U8" i="1"/>
  <c r="R8" i="1"/>
  <c r="F8" i="1"/>
  <c r="AB7" i="1"/>
  <c r="Y7" i="1"/>
  <c r="U7" i="1"/>
  <c r="R7" i="1"/>
  <c r="F7" i="1"/>
  <c r="G7" i="1" s="1"/>
  <c r="H7" i="1" s="1"/>
  <c r="AB6" i="1"/>
  <c r="Y6" i="1"/>
  <c r="U6" i="1"/>
  <c r="R6" i="1"/>
  <c r="F6" i="1"/>
  <c r="G6" i="1" s="1"/>
  <c r="F17" i="1" l="1"/>
  <c r="R17" i="1"/>
  <c r="Y17" i="1"/>
  <c r="H6" i="1"/>
  <c r="G8" i="1"/>
  <c r="H8" i="1" s="1"/>
  <c r="H17" i="1" l="1"/>
  <c r="G17" i="1"/>
</calcChain>
</file>

<file path=xl/sharedStrings.xml><?xml version="1.0" encoding="utf-8"?>
<sst xmlns="http://schemas.openxmlformats.org/spreadsheetml/2006/main" count="50" uniqueCount="47">
  <si>
    <t>DATA SASARAN PROGRAM PROMOSI DAN PEMBERDAYAAN MASYARAKAT TAHUN 2025</t>
  </si>
  <si>
    <t>No</t>
  </si>
  <si>
    <t>NAMA KELURAHAN</t>
  </si>
  <si>
    <t>JUMLAH PENDUDUK PROYEKSI</t>
  </si>
  <si>
    <t>JUMLAH KK</t>
  </si>
  <si>
    <t>RUMAH TANGGA</t>
  </si>
  <si>
    <t>INST. PENDIDIKAN</t>
  </si>
  <si>
    <t>INST. KESEHATAN (klinik &amp; RS)</t>
  </si>
  <si>
    <t>TEMPAT2 KERJA (kecamatan dan kelurahan)</t>
  </si>
  <si>
    <t>TTU</t>
  </si>
  <si>
    <t>PON. PES</t>
  </si>
  <si>
    <t>L</t>
  </si>
  <si>
    <t>P</t>
  </si>
  <si>
    <t>TOTAL</t>
  </si>
  <si>
    <t>SD</t>
  </si>
  <si>
    <t>MI</t>
  </si>
  <si>
    <t>SDLb</t>
  </si>
  <si>
    <t>SMP</t>
  </si>
  <si>
    <t>MTs</t>
  </si>
  <si>
    <t>SMPlb</t>
  </si>
  <si>
    <t>SMA</t>
  </si>
  <si>
    <t>MA</t>
  </si>
  <si>
    <t>SMALb</t>
  </si>
  <si>
    <t>Jumlah</t>
  </si>
  <si>
    <t>PMRTH</t>
  </si>
  <si>
    <t>SWASTA</t>
  </si>
  <si>
    <t>Kantor pemerintah</t>
  </si>
  <si>
    <t>Kantor Swasta</t>
  </si>
  <si>
    <t>Pabrik</t>
  </si>
  <si>
    <t>Tempat Ibadah</t>
  </si>
  <si>
    <t>Pasar</t>
  </si>
  <si>
    <t>Polowijen</t>
  </si>
  <si>
    <t>Balearjosari</t>
  </si>
  <si>
    <t>Purwodadi</t>
  </si>
  <si>
    <t>JUMLAH</t>
  </si>
  <si>
    <t>Ket</t>
  </si>
  <si>
    <t>1. data diisikan sesuai dengan kelurahan masing-masing</t>
  </si>
  <si>
    <t>: tidak perlu diisi</t>
  </si>
  <si>
    <t>2. data sarana diisi setiap 3 bulan sekali</t>
  </si>
  <si>
    <t>Media internet:</t>
  </si>
  <si>
    <t>1. Website</t>
  </si>
  <si>
    <t>2. Instagram</t>
  </si>
  <si>
    <t>3. Youtube</t>
  </si>
  <si>
    <t>4. Tik Tok</t>
  </si>
  <si>
    <t>5. Twitter</t>
  </si>
  <si>
    <t>6. Facebook</t>
  </si>
  <si>
    <t>7. Whatsapp 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</si>
</sst>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____);_(* \(#,##0\);_(* &quot;-&quot;_____);_(@____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3366FF"/>
      <name val="Arial"/>
    </font>
    <font>
      <sz val="10"/>
      <name val="Arial"/>
    </font>
    <font>
      <b/>
      <sz val="10"/>
      <color theme="1"/>
      <name val="Arial"/>
    </font>
    <font>
      <sz val="10"/>
      <color rgb="FF008000"/>
      <name val="Arial"/>
    </font>
    <font>
      <sz val="9"/>
      <color rgb="FF548DD4"/>
      <name val="Arial"/>
    </font>
    <font>
      <sz val="9"/>
      <color rgb="FF3366FF"/>
      <name val="Arial"/>
    </font>
    <font>
      <sz val="10"/>
      <color rgb="FF3366FF"/>
      <name val="Arial"/>
    </font>
    <font>
      <sz val="10"/>
      <color rgb="FF000000"/>
      <name val="Arial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3F3151"/>
        <bgColor rgb="FF3F315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1" fillId="0" borderId="11" xfId="0" applyFont="1" applyBorder="1" applyAlignment="1">
      <alignment horizontal="center"/>
    </xf>
    <xf numFmtId="0" fontId="6" fillId="0" borderId="11" xfId="0" applyFont="1" applyBorder="1"/>
    <xf numFmtId="164" fontId="7" fillId="0" borderId="11" xfId="0" applyNumberFormat="1" applyFont="1" applyBorder="1" applyAlignment="1">
      <alignment vertical="center"/>
    </xf>
    <xf numFmtId="3" fontId="8" fillId="0" borderId="11" xfId="0" applyNumberFormat="1" applyFont="1" applyBorder="1"/>
    <xf numFmtId="3" fontId="9" fillId="2" borderId="11" xfId="0" applyNumberFormat="1" applyFont="1" applyFill="1" applyBorder="1"/>
    <xf numFmtId="0" fontId="1" fillId="0" borderId="5" xfId="0" applyFont="1" applyBorder="1" applyAlignment="1">
      <alignment horizontal="center"/>
    </xf>
    <xf numFmtId="3" fontId="1" fillId="0" borderId="0" xfId="0" applyNumberFormat="1" applyFont="1"/>
    <xf numFmtId="0" fontId="10" fillId="4" borderId="0" xfId="0" applyFont="1" applyFill="1"/>
    <xf numFmtId="0" fontId="11" fillId="0" borderId="0" xfId="0" applyFont="1"/>
    <xf numFmtId="0" fontId="5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4" fillId="0" borderId="14" xfId="0" applyFont="1" applyBorder="1"/>
    <xf numFmtId="3" fontId="1" fillId="3" borderId="5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3" fontId="1" fillId="5" borderId="13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2" borderId="13" xfId="0" applyNumberFormat="1" applyFont="1" applyFill="1" applyBorder="1"/>
    <xf numFmtId="0" fontId="1" fillId="0" borderId="13" xfId="0" applyFont="1" applyBorder="1" applyAlignment="1">
      <alignment horizontal="right"/>
    </xf>
    <xf numFmtId="0" fontId="1" fillId="2" borderId="13" xfId="0" applyFont="1" applyFill="1" applyBorder="1"/>
    <xf numFmtId="0" fontId="1" fillId="0" borderId="13" xfId="0" applyFont="1" applyBorder="1"/>
    <xf numFmtId="0" fontId="1" fillId="4" borderId="13" xfId="0" applyFont="1" applyFill="1" applyBorder="1"/>
    <xf numFmtId="3" fontId="1" fillId="0" borderId="13" xfId="0" applyNumberFormat="1" applyFont="1" applyBorder="1"/>
    <xf numFmtId="0" fontId="1" fillId="6" borderId="13" xfId="0" applyFont="1" applyFill="1" applyBorder="1"/>
    <xf numFmtId="3" fontId="1" fillId="4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5252-BDB1-425E-B7FF-1696DCB6CF9B}">
  <dimension ref="A1:AC998"/>
  <sheetViews>
    <sheetView tabSelected="1" workbookViewId="0">
      <selection activeCell="T19" sqref="T19"/>
    </sheetView>
  </sheetViews>
  <sheetFormatPr defaultColWidth="12.6640625" defaultRowHeight="14.4" x14ac:dyDescent="0.3"/>
  <cols>
    <col min="1" max="1" width="3.6640625" customWidth="1"/>
    <col min="2" max="2" width="5.33203125" customWidth="1"/>
    <col min="3" max="3" width="18.33203125" customWidth="1"/>
    <col min="4" max="4" width="9.33203125" customWidth="1"/>
    <col min="5" max="5" width="9.88671875" customWidth="1"/>
    <col min="6" max="6" width="8.33203125" customWidth="1"/>
    <col min="7" max="8" width="11" customWidth="1"/>
    <col min="9" max="11" width="5" customWidth="1"/>
    <col min="12" max="12" width="4.88671875" customWidth="1"/>
    <col min="13" max="14" width="5.33203125" customWidth="1"/>
    <col min="15" max="15" width="5" customWidth="1"/>
    <col min="16" max="18" width="4.88671875" customWidth="1"/>
    <col min="19" max="19" width="7.33203125" customWidth="1"/>
    <col min="20" max="25" width="8.109375" customWidth="1"/>
    <col min="26" max="26" width="9.88671875" customWidth="1"/>
    <col min="27" max="27" width="9" customWidth="1"/>
    <col min="28" max="28" width="9.6640625" customWidth="1"/>
    <col min="29" max="29" width="8.33203125" customWidth="1"/>
  </cols>
  <sheetData>
    <row r="1" spans="1:29" ht="12.75" customHeight="1" x14ac:dyDescent="0.3"/>
    <row r="2" spans="1:29" ht="12.75" customHeigh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3">
      <c r="B3" s="4" t="s">
        <v>1</v>
      </c>
      <c r="C3" s="5" t="s">
        <v>2</v>
      </c>
      <c r="D3" s="6" t="s">
        <v>3</v>
      </c>
      <c r="E3" s="7"/>
      <c r="F3" s="8"/>
      <c r="G3" s="9" t="s">
        <v>4</v>
      </c>
      <c r="H3" s="27" t="s">
        <v>5</v>
      </c>
      <c r="I3" s="3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2.5" customHeight="1" x14ac:dyDescent="0.3">
      <c r="B4" s="11"/>
      <c r="C4" s="11"/>
      <c r="D4" s="12"/>
      <c r="E4" s="13"/>
      <c r="F4" s="14"/>
      <c r="G4" s="11"/>
      <c r="H4" s="28"/>
      <c r="I4" s="30" t="s">
        <v>6</v>
      </c>
      <c r="J4" s="31"/>
      <c r="K4" s="31"/>
      <c r="L4" s="31"/>
      <c r="M4" s="31"/>
      <c r="N4" s="31"/>
      <c r="O4" s="31"/>
      <c r="P4" s="31"/>
      <c r="Q4" s="31"/>
      <c r="R4" s="31"/>
      <c r="S4" s="30" t="s">
        <v>7</v>
      </c>
      <c r="T4" s="31"/>
      <c r="U4" s="31"/>
      <c r="V4" s="30" t="s">
        <v>8</v>
      </c>
      <c r="W4" s="31"/>
      <c r="X4" s="31"/>
      <c r="Y4" s="31"/>
      <c r="Z4" s="32" t="s">
        <v>9</v>
      </c>
      <c r="AA4" s="31"/>
      <c r="AB4" s="31"/>
      <c r="AC4" s="30" t="s">
        <v>10</v>
      </c>
    </row>
    <row r="5" spans="1:29" ht="30" customHeight="1" x14ac:dyDescent="0.3">
      <c r="B5" s="11"/>
      <c r="C5" s="11"/>
      <c r="D5" s="15" t="s">
        <v>11</v>
      </c>
      <c r="E5" s="15" t="s">
        <v>12</v>
      </c>
      <c r="F5" s="15" t="s">
        <v>13</v>
      </c>
      <c r="G5" s="16"/>
      <c r="H5" s="12"/>
      <c r="I5" s="33" t="s">
        <v>14</v>
      </c>
      <c r="J5" s="33" t="s">
        <v>15</v>
      </c>
      <c r="K5" s="33" t="s">
        <v>16</v>
      </c>
      <c r="L5" s="33" t="s">
        <v>17</v>
      </c>
      <c r="M5" s="33" t="s">
        <v>18</v>
      </c>
      <c r="N5" s="33" t="s">
        <v>19</v>
      </c>
      <c r="O5" s="33" t="s">
        <v>20</v>
      </c>
      <c r="P5" s="33" t="s">
        <v>21</v>
      </c>
      <c r="Q5" s="33" t="s">
        <v>22</v>
      </c>
      <c r="R5" s="34" t="s">
        <v>23</v>
      </c>
      <c r="S5" s="33" t="s">
        <v>24</v>
      </c>
      <c r="T5" s="33" t="s">
        <v>25</v>
      </c>
      <c r="U5" s="34" t="s">
        <v>23</v>
      </c>
      <c r="V5" s="33" t="s">
        <v>26</v>
      </c>
      <c r="W5" s="35" t="s">
        <v>27</v>
      </c>
      <c r="X5" s="35" t="s">
        <v>28</v>
      </c>
      <c r="Y5" s="34" t="s">
        <v>23</v>
      </c>
      <c r="Z5" s="36" t="s">
        <v>29</v>
      </c>
      <c r="AA5" s="37" t="s">
        <v>30</v>
      </c>
      <c r="AB5" s="34" t="s">
        <v>23</v>
      </c>
      <c r="AC5" s="31"/>
    </row>
    <row r="6" spans="1:29" ht="12.75" customHeight="1" x14ac:dyDescent="0.3">
      <c r="B6" s="17">
        <v>1</v>
      </c>
      <c r="C6" s="18" t="s">
        <v>31</v>
      </c>
      <c r="D6" s="19">
        <v>6199</v>
      </c>
      <c r="E6" s="19">
        <v>6248</v>
      </c>
      <c r="F6" s="20">
        <f t="shared" ref="F6:F9" si="0">D6+E6</f>
        <v>12447</v>
      </c>
      <c r="G6" s="21">
        <f t="shared" ref="G6:G9" si="1">F6/4</f>
        <v>3111.75</v>
      </c>
      <c r="H6" s="29">
        <f t="shared" ref="H6:H8" si="2">20%*G6</f>
        <v>622.35</v>
      </c>
      <c r="I6" s="38">
        <v>6</v>
      </c>
      <c r="J6" s="39">
        <v>0</v>
      </c>
      <c r="K6" s="39">
        <v>0</v>
      </c>
      <c r="L6" s="39">
        <v>1</v>
      </c>
      <c r="M6" s="39">
        <v>1</v>
      </c>
      <c r="N6" s="39">
        <v>0</v>
      </c>
      <c r="O6" s="39">
        <v>0</v>
      </c>
      <c r="P6" s="39">
        <v>0</v>
      </c>
      <c r="Q6" s="39">
        <v>0</v>
      </c>
      <c r="R6" s="40">
        <f t="shared" ref="R6:R17" si="3">SUM(I6:Q6)</f>
        <v>8</v>
      </c>
      <c r="S6" s="41">
        <v>1</v>
      </c>
      <c r="T6" s="41">
        <v>1</v>
      </c>
      <c r="U6" s="42">
        <f t="shared" ref="U6:U17" si="4">SUM(S6:T6)</f>
        <v>2</v>
      </c>
      <c r="V6" s="43">
        <v>1</v>
      </c>
      <c r="W6" s="44"/>
      <c r="X6" s="44"/>
      <c r="Y6" s="42">
        <f t="shared" ref="Y6:Y17" si="5">SUM(V6:X6)</f>
        <v>1</v>
      </c>
      <c r="Z6" s="43">
        <v>1</v>
      </c>
      <c r="AA6" s="43">
        <v>0</v>
      </c>
      <c r="AB6" s="42">
        <f t="shared" ref="AB6:AB17" si="6">SUM(Z6:AA6)</f>
        <v>1</v>
      </c>
      <c r="AC6" s="43">
        <v>0</v>
      </c>
    </row>
    <row r="7" spans="1:29" ht="12.75" customHeight="1" x14ac:dyDescent="0.3">
      <c r="B7" s="17">
        <v>2</v>
      </c>
      <c r="C7" s="18" t="s">
        <v>32</v>
      </c>
      <c r="D7" s="19">
        <v>4633</v>
      </c>
      <c r="E7" s="19">
        <v>4609</v>
      </c>
      <c r="F7" s="20">
        <f t="shared" si="0"/>
        <v>9242</v>
      </c>
      <c r="G7" s="21">
        <f t="shared" si="1"/>
        <v>2310.5</v>
      </c>
      <c r="H7" s="29">
        <f t="shared" si="2"/>
        <v>462.1</v>
      </c>
      <c r="I7" s="39">
        <v>3</v>
      </c>
      <c r="J7" s="39">
        <v>1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40">
        <f t="shared" si="3"/>
        <v>4</v>
      </c>
      <c r="S7" s="41">
        <v>1</v>
      </c>
      <c r="T7" s="41">
        <v>1</v>
      </c>
      <c r="U7" s="42">
        <f t="shared" si="4"/>
        <v>2</v>
      </c>
      <c r="V7" s="43">
        <v>4</v>
      </c>
      <c r="W7" s="44"/>
      <c r="X7" s="44"/>
      <c r="Y7" s="42">
        <f t="shared" si="5"/>
        <v>4</v>
      </c>
      <c r="Z7" s="43">
        <v>1</v>
      </c>
      <c r="AA7" s="43">
        <v>0</v>
      </c>
      <c r="AB7" s="42">
        <f t="shared" si="6"/>
        <v>1</v>
      </c>
      <c r="AC7" s="43">
        <v>0</v>
      </c>
    </row>
    <row r="8" spans="1:29" ht="12.75" customHeight="1" x14ac:dyDescent="0.3">
      <c r="B8" s="17">
        <v>3</v>
      </c>
      <c r="C8" s="18" t="s">
        <v>33</v>
      </c>
      <c r="D8" s="19">
        <v>9559</v>
      </c>
      <c r="E8" s="19">
        <v>9852</v>
      </c>
      <c r="F8" s="20">
        <f t="shared" si="0"/>
        <v>19411</v>
      </c>
      <c r="G8" s="21">
        <f t="shared" si="1"/>
        <v>4852.75</v>
      </c>
      <c r="H8" s="29">
        <f t="shared" si="2"/>
        <v>970.55000000000007</v>
      </c>
      <c r="I8" s="39">
        <v>3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1</v>
      </c>
      <c r="P8" s="39">
        <v>0</v>
      </c>
      <c r="Q8" s="39">
        <v>0</v>
      </c>
      <c r="R8" s="40">
        <f t="shared" si="3"/>
        <v>4</v>
      </c>
      <c r="S8" s="41">
        <v>1</v>
      </c>
      <c r="T8" s="41">
        <v>0</v>
      </c>
      <c r="U8" s="42">
        <f t="shared" si="4"/>
        <v>1</v>
      </c>
      <c r="V8" s="43">
        <v>1</v>
      </c>
      <c r="W8" s="44"/>
      <c r="X8" s="44"/>
      <c r="Y8" s="42">
        <f t="shared" si="5"/>
        <v>1</v>
      </c>
      <c r="Z8" s="43">
        <v>1</v>
      </c>
      <c r="AA8" s="43">
        <v>0</v>
      </c>
      <c r="AB8" s="42">
        <f t="shared" si="6"/>
        <v>1</v>
      </c>
      <c r="AC8" s="43">
        <v>0</v>
      </c>
    </row>
    <row r="9" spans="1:29" ht="12.75" customHeight="1" x14ac:dyDescent="0.3">
      <c r="A9" s="3"/>
      <c r="B9" s="17">
        <v>4</v>
      </c>
      <c r="C9" s="18"/>
      <c r="D9" s="19"/>
      <c r="E9" s="19"/>
      <c r="F9" s="20">
        <f t="shared" si="0"/>
        <v>0</v>
      </c>
      <c r="G9" s="21">
        <f t="shared" si="1"/>
        <v>0</v>
      </c>
      <c r="H9" s="29">
        <f>20%*C9</f>
        <v>0</v>
      </c>
      <c r="I9" s="45"/>
      <c r="J9" s="45"/>
      <c r="K9" s="45"/>
      <c r="L9" s="45"/>
      <c r="M9" s="45"/>
      <c r="N9" s="45"/>
      <c r="O9" s="45"/>
      <c r="P9" s="45"/>
      <c r="Q9" s="45"/>
      <c r="R9" s="40">
        <f t="shared" si="3"/>
        <v>0</v>
      </c>
      <c r="S9" s="43"/>
      <c r="T9" s="43"/>
      <c r="U9" s="42">
        <f t="shared" si="4"/>
        <v>0</v>
      </c>
      <c r="V9" s="43"/>
      <c r="W9" s="44"/>
      <c r="X9" s="44"/>
      <c r="Y9" s="42">
        <f t="shared" si="5"/>
        <v>0</v>
      </c>
      <c r="Z9" s="43"/>
      <c r="AA9" s="43"/>
      <c r="AB9" s="42">
        <f t="shared" si="6"/>
        <v>0</v>
      </c>
      <c r="AC9" s="43"/>
    </row>
    <row r="10" spans="1:29" ht="12.75" customHeight="1" x14ac:dyDescent="0.3">
      <c r="B10" s="17">
        <v>5</v>
      </c>
      <c r="C10" s="18"/>
      <c r="D10" s="20"/>
      <c r="E10" s="20"/>
      <c r="F10" s="20"/>
      <c r="G10" s="21">
        <f t="shared" ref="G10:G16" si="7">20%*F10</f>
        <v>0</v>
      </c>
      <c r="H10" s="29"/>
      <c r="I10" s="45"/>
      <c r="J10" s="45"/>
      <c r="K10" s="45"/>
      <c r="L10" s="45"/>
      <c r="M10" s="45"/>
      <c r="N10" s="45"/>
      <c r="O10" s="45"/>
      <c r="P10" s="45"/>
      <c r="Q10" s="45"/>
      <c r="R10" s="40">
        <f t="shared" si="3"/>
        <v>0</v>
      </c>
      <c r="S10" s="43"/>
      <c r="T10" s="43"/>
      <c r="U10" s="42">
        <f t="shared" si="4"/>
        <v>0</v>
      </c>
      <c r="V10" s="43"/>
      <c r="W10" s="44"/>
      <c r="X10" s="44"/>
      <c r="Y10" s="42">
        <f t="shared" si="5"/>
        <v>0</v>
      </c>
      <c r="Z10" s="43"/>
      <c r="AA10" s="43"/>
      <c r="AB10" s="42">
        <f t="shared" si="6"/>
        <v>0</v>
      </c>
      <c r="AC10" s="43"/>
    </row>
    <row r="11" spans="1:29" ht="13.5" customHeight="1" x14ac:dyDescent="0.3">
      <c r="B11" s="17">
        <v>6</v>
      </c>
      <c r="C11" s="18"/>
      <c r="D11" s="20"/>
      <c r="E11" s="20"/>
      <c r="F11" s="20"/>
      <c r="G11" s="21">
        <f t="shared" si="7"/>
        <v>0</v>
      </c>
      <c r="H11" s="29"/>
      <c r="I11" s="45"/>
      <c r="J11" s="45"/>
      <c r="K11" s="45"/>
      <c r="L11" s="45"/>
      <c r="M11" s="45"/>
      <c r="N11" s="45"/>
      <c r="O11" s="45"/>
      <c r="P11" s="45"/>
      <c r="Q11" s="45"/>
      <c r="R11" s="40">
        <f t="shared" si="3"/>
        <v>0</v>
      </c>
      <c r="S11" s="43"/>
      <c r="T11" s="43"/>
      <c r="U11" s="42">
        <f t="shared" si="4"/>
        <v>0</v>
      </c>
      <c r="V11" s="46"/>
      <c r="W11" s="44"/>
      <c r="X11" s="44"/>
      <c r="Y11" s="42">
        <f t="shared" si="5"/>
        <v>0</v>
      </c>
      <c r="Z11" s="43"/>
      <c r="AA11" s="43"/>
      <c r="AB11" s="42">
        <f t="shared" si="6"/>
        <v>0</v>
      </c>
      <c r="AC11" s="43"/>
    </row>
    <row r="12" spans="1:29" ht="12.75" customHeight="1" x14ac:dyDescent="0.3">
      <c r="B12" s="17">
        <v>7</v>
      </c>
      <c r="C12" s="18"/>
      <c r="D12" s="20"/>
      <c r="E12" s="20"/>
      <c r="F12" s="20"/>
      <c r="G12" s="21">
        <f t="shared" si="7"/>
        <v>0</v>
      </c>
      <c r="H12" s="29"/>
      <c r="I12" s="45"/>
      <c r="J12" s="45"/>
      <c r="K12" s="45"/>
      <c r="L12" s="45"/>
      <c r="M12" s="45"/>
      <c r="N12" s="45"/>
      <c r="O12" s="45"/>
      <c r="P12" s="45"/>
      <c r="Q12" s="45"/>
      <c r="R12" s="40">
        <f t="shared" si="3"/>
        <v>0</v>
      </c>
      <c r="S12" s="43"/>
      <c r="T12" s="43"/>
      <c r="U12" s="42">
        <f t="shared" si="4"/>
        <v>0</v>
      </c>
      <c r="V12" s="46"/>
      <c r="W12" s="44"/>
      <c r="X12" s="44"/>
      <c r="Y12" s="42">
        <f t="shared" si="5"/>
        <v>0</v>
      </c>
      <c r="Z12" s="43"/>
      <c r="AA12" s="43"/>
      <c r="AB12" s="42">
        <f t="shared" si="6"/>
        <v>0</v>
      </c>
      <c r="AC12" s="43"/>
    </row>
    <row r="13" spans="1:29" ht="12.75" customHeight="1" x14ac:dyDescent="0.3">
      <c r="A13" s="3"/>
      <c r="B13" s="17">
        <v>8</v>
      </c>
      <c r="C13" s="18"/>
      <c r="D13" s="20"/>
      <c r="E13" s="20"/>
      <c r="F13" s="20"/>
      <c r="G13" s="21">
        <f t="shared" si="7"/>
        <v>0</v>
      </c>
      <c r="H13" s="29"/>
      <c r="I13" s="45"/>
      <c r="J13" s="45"/>
      <c r="K13" s="45"/>
      <c r="L13" s="45"/>
      <c r="M13" s="45"/>
      <c r="N13" s="45"/>
      <c r="O13" s="45"/>
      <c r="P13" s="45"/>
      <c r="Q13" s="45"/>
      <c r="R13" s="40">
        <f t="shared" si="3"/>
        <v>0</v>
      </c>
      <c r="S13" s="43"/>
      <c r="T13" s="43"/>
      <c r="U13" s="42">
        <f t="shared" si="4"/>
        <v>0</v>
      </c>
      <c r="V13" s="46"/>
      <c r="W13" s="44"/>
      <c r="X13" s="44"/>
      <c r="Y13" s="42">
        <f t="shared" si="5"/>
        <v>0</v>
      </c>
      <c r="Z13" s="43"/>
      <c r="AA13" s="43"/>
      <c r="AB13" s="42">
        <f t="shared" si="6"/>
        <v>0</v>
      </c>
      <c r="AC13" s="43"/>
    </row>
    <row r="14" spans="1:29" ht="12.75" customHeight="1" x14ac:dyDescent="0.3">
      <c r="A14" s="3"/>
      <c r="B14" s="17">
        <v>9</v>
      </c>
      <c r="C14" s="18"/>
      <c r="D14" s="20"/>
      <c r="E14" s="20"/>
      <c r="F14" s="20"/>
      <c r="G14" s="21">
        <f t="shared" si="7"/>
        <v>0</v>
      </c>
      <c r="H14" s="29"/>
      <c r="I14" s="45"/>
      <c r="J14" s="45"/>
      <c r="K14" s="45"/>
      <c r="L14" s="45"/>
      <c r="M14" s="45"/>
      <c r="N14" s="45"/>
      <c r="O14" s="45"/>
      <c r="P14" s="45"/>
      <c r="Q14" s="45"/>
      <c r="R14" s="40">
        <f t="shared" si="3"/>
        <v>0</v>
      </c>
      <c r="S14" s="43"/>
      <c r="T14" s="43"/>
      <c r="U14" s="42">
        <f t="shared" si="4"/>
        <v>0</v>
      </c>
      <c r="V14" s="46"/>
      <c r="W14" s="44"/>
      <c r="X14" s="44"/>
      <c r="Y14" s="42">
        <f t="shared" si="5"/>
        <v>0</v>
      </c>
      <c r="Z14" s="43"/>
      <c r="AA14" s="43"/>
      <c r="AB14" s="42">
        <f t="shared" si="6"/>
        <v>0</v>
      </c>
      <c r="AC14" s="43"/>
    </row>
    <row r="15" spans="1:29" ht="12.75" customHeight="1" x14ac:dyDescent="0.3">
      <c r="B15" s="17">
        <v>10</v>
      </c>
      <c r="C15" s="18"/>
      <c r="D15" s="20"/>
      <c r="E15" s="20"/>
      <c r="F15" s="20"/>
      <c r="G15" s="21">
        <f t="shared" si="7"/>
        <v>0</v>
      </c>
      <c r="H15" s="29"/>
      <c r="I15" s="45"/>
      <c r="J15" s="45"/>
      <c r="K15" s="45"/>
      <c r="L15" s="45"/>
      <c r="M15" s="45"/>
      <c r="N15" s="45"/>
      <c r="O15" s="45"/>
      <c r="P15" s="45"/>
      <c r="Q15" s="45"/>
      <c r="R15" s="40">
        <f t="shared" si="3"/>
        <v>0</v>
      </c>
      <c r="S15" s="43"/>
      <c r="T15" s="43"/>
      <c r="U15" s="42">
        <f t="shared" si="4"/>
        <v>0</v>
      </c>
      <c r="V15" s="46"/>
      <c r="W15" s="44"/>
      <c r="X15" s="44"/>
      <c r="Y15" s="42">
        <f t="shared" si="5"/>
        <v>0</v>
      </c>
      <c r="Z15" s="43"/>
      <c r="AA15" s="43"/>
      <c r="AB15" s="42">
        <f t="shared" si="6"/>
        <v>0</v>
      </c>
      <c r="AC15" s="43"/>
    </row>
    <row r="16" spans="1:29" ht="12.75" customHeight="1" x14ac:dyDescent="0.3">
      <c r="B16" s="17">
        <v>11</v>
      </c>
      <c r="C16" s="18"/>
      <c r="D16" s="20"/>
      <c r="E16" s="20"/>
      <c r="F16" s="20"/>
      <c r="G16" s="21">
        <f t="shared" si="7"/>
        <v>0</v>
      </c>
      <c r="H16" s="29"/>
      <c r="I16" s="45"/>
      <c r="J16" s="45"/>
      <c r="K16" s="45"/>
      <c r="L16" s="45"/>
      <c r="M16" s="45"/>
      <c r="N16" s="45"/>
      <c r="O16" s="45"/>
      <c r="P16" s="45"/>
      <c r="Q16" s="45"/>
      <c r="R16" s="40">
        <f t="shared" si="3"/>
        <v>0</v>
      </c>
      <c r="S16" s="43"/>
      <c r="T16" s="43"/>
      <c r="U16" s="42">
        <f t="shared" si="4"/>
        <v>0</v>
      </c>
      <c r="V16" s="46"/>
      <c r="W16" s="44"/>
      <c r="X16" s="44"/>
      <c r="Y16" s="42">
        <f t="shared" si="5"/>
        <v>0</v>
      </c>
      <c r="Z16" s="43"/>
      <c r="AA16" s="43"/>
      <c r="AB16" s="42">
        <f t="shared" si="6"/>
        <v>0</v>
      </c>
      <c r="AC16" s="43"/>
    </row>
    <row r="17" spans="2:29" ht="12.75" customHeight="1" x14ac:dyDescent="0.3">
      <c r="B17" s="22" t="s">
        <v>34</v>
      </c>
      <c r="C17" s="10"/>
      <c r="D17" s="20">
        <f t="shared" ref="D17:Q17" si="8">SUM(D6:D16)</f>
        <v>20391</v>
      </c>
      <c r="E17" s="20">
        <f t="shared" si="8"/>
        <v>20709</v>
      </c>
      <c r="F17" s="20">
        <f t="shared" si="8"/>
        <v>41100</v>
      </c>
      <c r="G17" s="21">
        <f t="shared" si="8"/>
        <v>10275</v>
      </c>
      <c r="H17" s="29">
        <f t="shared" si="8"/>
        <v>2055</v>
      </c>
      <c r="I17" s="45">
        <f t="shared" si="8"/>
        <v>12</v>
      </c>
      <c r="J17" s="45">
        <f t="shared" si="8"/>
        <v>1</v>
      </c>
      <c r="K17" s="45">
        <f t="shared" si="8"/>
        <v>0</v>
      </c>
      <c r="L17" s="45">
        <f t="shared" si="8"/>
        <v>1</v>
      </c>
      <c r="M17" s="45">
        <f t="shared" si="8"/>
        <v>1</v>
      </c>
      <c r="N17" s="45">
        <f t="shared" si="8"/>
        <v>0</v>
      </c>
      <c r="O17" s="45">
        <f t="shared" si="8"/>
        <v>1</v>
      </c>
      <c r="P17" s="45">
        <f t="shared" si="8"/>
        <v>0</v>
      </c>
      <c r="Q17" s="45">
        <f t="shared" si="8"/>
        <v>0</v>
      </c>
      <c r="R17" s="40">
        <f t="shared" si="3"/>
        <v>16</v>
      </c>
      <c r="S17" s="45">
        <f t="shared" ref="S17:T17" si="9">SUM(S6:S16)</f>
        <v>3</v>
      </c>
      <c r="T17" s="45">
        <f t="shared" si="9"/>
        <v>2</v>
      </c>
      <c r="U17" s="40">
        <f t="shared" si="4"/>
        <v>5</v>
      </c>
      <c r="V17" s="45">
        <f t="shared" ref="V17:X17" si="10">SUM(V6:V16)</f>
        <v>6</v>
      </c>
      <c r="W17" s="47">
        <f t="shared" si="10"/>
        <v>0</v>
      </c>
      <c r="X17" s="47">
        <f t="shared" si="10"/>
        <v>0</v>
      </c>
      <c r="Y17" s="40">
        <f t="shared" si="5"/>
        <v>6</v>
      </c>
      <c r="Z17" s="45">
        <f t="shared" ref="Z17:AA17" si="11">SUM(Z6:Z16)</f>
        <v>3</v>
      </c>
      <c r="AA17" s="45">
        <f t="shared" si="11"/>
        <v>0</v>
      </c>
      <c r="AB17" s="40">
        <f t="shared" si="6"/>
        <v>3</v>
      </c>
      <c r="AC17" s="45">
        <f t="shared" ref="AC17" si="12">SUM(AC6:AC16)</f>
        <v>0</v>
      </c>
    </row>
    <row r="18" spans="2:29" ht="12.75" customHeight="1" x14ac:dyDescent="0.3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29" ht="12.75" customHeight="1" x14ac:dyDescent="0.3"/>
    <row r="20" spans="2:29" ht="12.75" customHeight="1" x14ac:dyDescent="0.3">
      <c r="B20" s="3" t="s">
        <v>35</v>
      </c>
      <c r="C20" s="3" t="s">
        <v>36</v>
      </c>
      <c r="D20" s="3"/>
      <c r="H20" s="24"/>
      <c r="I20" s="25" t="s">
        <v>37</v>
      </c>
    </row>
    <row r="21" spans="2:29" ht="12.75" customHeight="1" x14ac:dyDescent="0.3">
      <c r="C21" s="3" t="s">
        <v>38</v>
      </c>
      <c r="D21" s="3"/>
      <c r="G21" s="3"/>
    </row>
    <row r="22" spans="2:29" ht="12.75" customHeight="1" x14ac:dyDescent="0.3">
      <c r="C22" s="26" t="s">
        <v>39</v>
      </c>
    </row>
    <row r="23" spans="2:29" ht="12.75" customHeight="1" x14ac:dyDescent="0.3">
      <c r="C23" s="26" t="s">
        <v>40</v>
      </c>
    </row>
    <row r="24" spans="2:29" ht="12.75" customHeight="1" x14ac:dyDescent="0.3">
      <c r="C24" s="26" t="s">
        <v>41</v>
      </c>
    </row>
    <row r="25" spans="2:29" ht="12.75" customHeight="1" x14ac:dyDescent="0.3">
      <c r="C25" s="26" t="s">
        <v>42</v>
      </c>
    </row>
    <row r="26" spans="2:29" ht="12.75" customHeight="1" x14ac:dyDescent="0.3">
      <c r="C26" s="26" t="s">
        <v>43</v>
      </c>
    </row>
    <row r="27" spans="2:29" ht="15" customHeight="1" x14ac:dyDescent="0.3">
      <c r="C27" s="26" t="s">
        <v>44</v>
      </c>
    </row>
    <row r="28" spans="2:29" ht="15" customHeight="1" x14ac:dyDescent="0.3">
      <c r="C28" s="26" t="s">
        <v>45</v>
      </c>
    </row>
    <row r="29" spans="2:29" ht="15" customHeight="1" x14ac:dyDescent="0.3">
      <c r="C29" s="26" t="s">
        <v>46</v>
      </c>
    </row>
    <row r="30" spans="2:29" ht="13.5" customHeight="1" x14ac:dyDescent="0.3"/>
    <row r="31" spans="2:29" ht="12.75" customHeight="1" x14ac:dyDescent="0.3"/>
    <row r="32" spans="2:2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3">
    <mergeCell ref="B17:C17"/>
    <mergeCell ref="I4:R4"/>
    <mergeCell ref="S4:U4"/>
    <mergeCell ref="V4:Y4"/>
    <mergeCell ref="Z4:AB4"/>
    <mergeCell ref="AC4:AC5"/>
    <mergeCell ref="B2:AC2"/>
    <mergeCell ref="B3:B5"/>
    <mergeCell ref="C3:C5"/>
    <mergeCell ref="D3:F4"/>
    <mergeCell ref="G3:G5"/>
    <mergeCell ref="H3:H5"/>
    <mergeCell ref="I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2026-01-15T15:02:38Z</dcterms:created>
  <dcterms:modified xsi:type="dcterms:W3CDTF">2026-01-15T15:04:57Z</dcterms:modified>
</cp:coreProperties>
</file>