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K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6" i="1"/>
  <c r="H6" i="1" s="1"/>
  <c r="F7" i="1"/>
  <c r="G7" i="1"/>
  <c r="H7" i="1"/>
  <c r="F8" i="1"/>
  <c r="G8" i="1"/>
  <c r="H8" i="1" s="1"/>
  <c r="F9" i="1"/>
  <c r="G9" i="1"/>
  <c r="H9" i="1" s="1"/>
  <c r="F10" i="1"/>
  <c r="G10" i="1"/>
  <c r="H10" i="1"/>
  <c r="F11" i="1"/>
  <c r="G11" i="1"/>
  <c r="H11" i="1" s="1"/>
  <c r="F12" i="1"/>
  <c r="G12" i="1"/>
  <c r="H12" i="1"/>
</calcChain>
</file>

<file path=xl/sharedStrings.xml><?xml version="1.0" encoding="utf-8"?>
<sst xmlns="http://schemas.openxmlformats.org/spreadsheetml/2006/main" count="42" uniqueCount="36">
  <si>
    <t>orang</t>
  </si>
  <si>
    <t>CPW dilayanan kespro catin</t>
  </si>
  <si>
    <t>KB pasca persalinan</t>
  </si>
  <si>
    <t>PUS dengan 4 T ber KB</t>
  </si>
  <si>
    <t>&lt; 3,5 %</t>
  </si>
  <si>
    <t>Peserta KB mengalami komplikasi</t>
  </si>
  <si>
    <t>4.</t>
  </si>
  <si>
    <t>&lt; 10 %</t>
  </si>
  <si>
    <t>Akseptor KB Drop Out</t>
  </si>
  <si>
    <t>3.</t>
  </si>
  <si>
    <t>Peserta KB baru</t>
  </si>
  <si>
    <t>2.</t>
  </si>
  <si>
    <t>KB aktif (Contraceptive Prevalence Rate/ CPR)</t>
  </si>
  <si>
    <t>1.</t>
  </si>
  <si>
    <t>2.1.3.5. Pelayanan Keluarga Berencana (KB)</t>
  </si>
  <si>
    <t>Des</t>
  </si>
  <si>
    <t>Nov</t>
  </si>
  <si>
    <t>Okt</t>
  </si>
  <si>
    <t>Sept</t>
  </si>
  <si>
    <t>Agust</t>
  </si>
  <si>
    <t>Juli</t>
  </si>
  <si>
    <t>Juni</t>
  </si>
  <si>
    <t>Mei</t>
  </si>
  <si>
    <t>Apr</t>
  </si>
  <si>
    <t>Mar</t>
  </si>
  <si>
    <t>Feb</t>
  </si>
  <si>
    <t>Jan</t>
  </si>
  <si>
    <t xml:space="preserve">Capaian </t>
  </si>
  <si>
    <t>% Cakupan Riil</t>
  </si>
  <si>
    <t xml:space="preserve">Pencapaian  (dalam satuan sasaran) </t>
  </si>
  <si>
    <t xml:space="preserve">Target Sasaran      </t>
  </si>
  <si>
    <t xml:space="preserve">Total Sasaran  </t>
  </si>
  <si>
    <t xml:space="preserve">Satuan sasaran </t>
  </si>
  <si>
    <t>Target Tahun 2023 (dalam %)</t>
  </si>
  <si>
    <t>Pelayanan Kesehatan/ Program/Variabel/Sub Variabel Program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</si>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</sst>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color rgb="FF000000"/>
      <name val="Calibri"/>
      <scheme val="minor"/>
    </font>
    <font>
      <sz val="10"/>
      <color theme="1"/>
      <name val="Arial"/>
    </font>
    <font>
      <sz val="10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0"/>
      <color rgb="FF000000"/>
      <name val="Tahoma"/>
    </font>
    <font>
      <b/>
      <sz val="10"/>
      <color rgb="FF000000"/>
      <name val="Tahoma"/>
    </font>
    <font>
      <sz val="12"/>
      <color theme="1"/>
      <name val="Times"/>
    </font>
    <font>
      <sz val="10"/>
      <name val="Arial"/>
    </font>
    <font>
      <sz val="14"/>
      <color theme="1"/>
      <name val="Times"/>
    </font>
    <font>
      <sz val="10"/>
      <color theme="1"/>
      <name val="Times"/>
    </font>
    <font>
      <sz val="10"/>
      <color rgb="FF000000"/>
      <name val="Arial"/>
    </font>
    <font>
      <b/>
      <u/>
      <sz val="10"/>
      <color theme="1"/>
      <name val="Arial"/>
    </font>
    <font>
      <b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2" fillId="2" borderId="0" xfId="0" applyFont="1" applyFill="1"/>
    <xf numFmtId="1" fontId="3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vertical="top"/>
    </xf>
    <xf numFmtId="1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9" fontId="5" fillId="2" borderId="2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9" fontId="5" fillId="0" borderId="2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4" xfId="0" applyFont="1" applyBorder="1"/>
    <xf numFmtId="0" fontId="8" fillId="0" borderId="6" xfId="0" applyFont="1" applyBorder="1"/>
    <xf numFmtId="0" fontId="9" fillId="0" borderId="7" xfId="0" applyFont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9" xfId="0" applyFont="1" applyBorder="1"/>
    <xf numFmtId="0" fontId="7" fillId="0" borderId="10" xfId="0" applyFont="1" applyBorder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8" fillId="0" borderId="0" xfId="0" applyFont="1" applyBorder="1"/>
    <xf numFmtId="0" fontId="13" fillId="5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5" sqref="I5"/>
    </sheetView>
  </sheetViews>
  <sheetFormatPr defaultColWidth="12.5703125" defaultRowHeight="15" customHeight="1" outlineLevelCol="1" x14ac:dyDescent="0.2"/>
  <cols>
    <col min="1" max="1" width="7.140625" style="1" customWidth="1"/>
    <col min="2" max="2" width="35.28515625" style="1" customWidth="1"/>
    <col min="3" max="3" width="7.7109375" style="1" customWidth="1"/>
    <col min="4" max="4" width="6.7109375" style="1" customWidth="1" outlineLevel="1"/>
    <col min="5" max="5" width="7.140625" style="1" customWidth="1" outlineLevel="1"/>
    <col min="6" max="6" width="6.5703125" style="1" customWidth="1"/>
    <col min="7" max="7" width="9.140625" style="1" customWidth="1"/>
    <col min="8" max="8" width="7.7109375" style="1" customWidth="1"/>
    <col min="9" max="20" width="10.5703125" style="1" customWidth="1"/>
    <col min="21" max="16384" width="12.5703125" style="1"/>
  </cols>
  <sheetData>
    <row r="1" spans="1:26" ht="24" customHeight="1" x14ac:dyDescent="0.2">
      <c r="A1" s="42" t="s">
        <v>35</v>
      </c>
      <c r="B1" s="41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6.5" customHeight="1" x14ac:dyDescent="0.2">
      <c r="A2" s="40"/>
      <c r="B2" s="40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37.5" customHeight="1" x14ac:dyDescent="0.2">
      <c r="A3" s="38" t="s">
        <v>34</v>
      </c>
      <c r="B3" s="37"/>
      <c r="C3" s="36" t="s">
        <v>33</v>
      </c>
      <c r="D3" s="35" t="s">
        <v>32</v>
      </c>
      <c r="E3" s="35" t="s">
        <v>31</v>
      </c>
      <c r="F3" s="35" t="s">
        <v>30</v>
      </c>
      <c r="G3" s="35" t="s">
        <v>29</v>
      </c>
      <c r="H3" s="34" t="s">
        <v>28</v>
      </c>
      <c r="I3" s="33" t="s">
        <v>27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1"/>
    </row>
    <row r="4" spans="1:26" ht="37.5" customHeight="1" x14ac:dyDescent="0.25">
      <c r="A4" s="30"/>
      <c r="B4" s="29"/>
      <c r="C4" s="28"/>
      <c r="D4" s="28"/>
      <c r="E4" s="28"/>
      <c r="F4" s="28"/>
      <c r="G4" s="28"/>
      <c r="H4" s="28"/>
      <c r="I4" s="27" t="s">
        <v>26</v>
      </c>
      <c r="J4" s="27" t="s">
        <v>25</v>
      </c>
      <c r="K4" s="27" t="s">
        <v>24</v>
      </c>
      <c r="L4" s="27" t="s">
        <v>23</v>
      </c>
      <c r="M4" s="27" t="s">
        <v>22</v>
      </c>
      <c r="N4" s="27" t="s">
        <v>21</v>
      </c>
      <c r="O4" s="27" t="s">
        <v>20</v>
      </c>
      <c r="P4" s="27" t="s">
        <v>19</v>
      </c>
      <c r="Q4" s="27" t="s">
        <v>18</v>
      </c>
      <c r="R4" s="27" t="s">
        <v>17</v>
      </c>
      <c r="S4" s="27" t="s">
        <v>16</v>
      </c>
      <c r="T4" s="27" t="s">
        <v>15</v>
      </c>
    </row>
    <row r="5" spans="1:26" ht="15.75" customHeight="1" x14ac:dyDescent="0.2">
      <c r="A5" s="19" t="s">
        <v>14</v>
      </c>
      <c r="B5" s="19"/>
      <c r="C5" s="19"/>
      <c r="D5" s="19"/>
      <c r="E5" s="14"/>
      <c r="F5" s="12"/>
      <c r="G5" s="14"/>
      <c r="H5" s="10"/>
      <c r="I5" s="8"/>
      <c r="J5" s="8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6" ht="15.75" customHeight="1" x14ac:dyDescent="0.2">
      <c r="A6" s="25" t="s">
        <v>13</v>
      </c>
      <c r="B6" s="24" t="s">
        <v>12</v>
      </c>
      <c r="C6" s="23">
        <v>0.7</v>
      </c>
      <c r="D6" s="19" t="s">
        <v>0</v>
      </c>
      <c r="E6" s="12">
        <v>11885</v>
      </c>
      <c r="F6" s="12">
        <f>C6*E6</f>
        <v>8319.5</v>
      </c>
      <c r="G6" s="11">
        <f>SUM(I6:T6)/7</f>
        <v>14524.857142857143</v>
      </c>
      <c r="H6" s="10">
        <f>G6/E6*100</f>
        <v>122.21167137448164</v>
      </c>
      <c r="I6" s="9">
        <v>8614</v>
      </c>
      <c r="J6" s="9">
        <v>8625</v>
      </c>
      <c r="K6" s="9">
        <v>8650</v>
      </c>
      <c r="L6" s="8">
        <v>8318</v>
      </c>
      <c r="M6" s="8">
        <v>8359</v>
      </c>
      <c r="N6" s="8">
        <v>8365</v>
      </c>
      <c r="O6" s="8">
        <v>8418</v>
      </c>
      <c r="P6" s="8">
        <v>8427</v>
      </c>
      <c r="Q6" s="8">
        <v>8461</v>
      </c>
      <c r="R6" s="8">
        <v>8483</v>
      </c>
      <c r="S6" s="8">
        <v>8477</v>
      </c>
      <c r="T6" s="8">
        <v>8477</v>
      </c>
    </row>
    <row r="7" spans="1:26" ht="15.75" customHeight="1" x14ac:dyDescent="0.2">
      <c r="A7" s="20" t="s">
        <v>11</v>
      </c>
      <c r="B7" s="21" t="s">
        <v>10</v>
      </c>
      <c r="C7" s="22">
        <v>0.1</v>
      </c>
      <c r="D7" s="19" t="s">
        <v>0</v>
      </c>
      <c r="E7" s="12">
        <v>11885</v>
      </c>
      <c r="F7" s="12">
        <f>C7*E7</f>
        <v>1188.5</v>
      </c>
      <c r="G7" s="11">
        <f>SUM(I7:T7)</f>
        <v>664</v>
      </c>
      <c r="H7" s="18">
        <f>G7/E7*100</f>
        <v>5.586874211190576</v>
      </c>
      <c r="I7" s="9">
        <v>35</v>
      </c>
      <c r="J7" s="9">
        <v>61</v>
      </c>
      <c r="K7" s="9">
        <v>56</v>
      </c>
      <c r="L7" s="8">
        <v>54</v>
      </c>
      <c r="M7" s="8">
        <v>83</v>
      </c>
      <c r="N7" s="8">
        <v>112</v>
      </c>
      <c r="O7" s="8">
        <v>79</v>
      </c>
      <c r="P7" s="8">
        <v>87</v>
      </c>
      <c r="Q7" s="8">
        <v>35</v>
      </c>
      <c r="R7" s="8">
        <v>18</v>
      </c>
      <c r="S7" s="8">
        <v>18</v>
      </c>
      <c r="T7" s="8">
        <v>26</v>
      </c>
    </row>
    <row r="8" spans="1:26" ht="15.75" customHeight="1" x14ac:dyDescent="0.2">
      <c r="A8" s="20" t="s">
        <v>9</v>
      </c>
      <c r="B8" s="21" t="s">
        <v>8</v>
      </c>
      <c r="C8" s="20" t="s">
        <v>7</v>
      </c>
      <c r="D8" s="19" t="s">
        <v>0</v>
      </c>
      <c r="E8" s="12">
        <v>8320</v>
      </c>
      <c r="F8" s="12">
        <f>10%*E8</f>
        <v>832</v>
      </c>
      <c r="G8" s="11">
        <f>SUM(I8:T8)</f>
        <v>385</v>
      </c>
      <c r="H8" s="10">
        <f>G8/E8*100</f>
        <v>4.6274038461538467</v>
      </c>
      <c r="I8" s="9">
        <v>28</v>
      </c>
      <c r="J8" s="9">
        <v>50</v>
      </c>
      <c r="K8" s="9">
        <v>31</v>
      </c>
      <c r="L8" s="8">
        <v>2</v>
      </c>
      <c r="M8" s="8">
        <v>42</v>
      </c>
      <c r="N8" s="8">
        <v>106</v>
      </c>
      <c r="O8" s="8">
        <v>25</v>
      </c>
      <c r="P8" s="8">
        <v>96</v>
      </c>
      <c r="Q8" s="8">
        <v>1</v>
      </c>
      <c r="R8" s="8">
        <v>1</v>
      </c>
      <c r="S8" s="8">
        <v>2</v>
      </c>
      <c r="T8" s="8">
        <v>1</v>
      </c>
    </row>
    <row r="9" spans="1:26" ht="15.75" customHeight="1" x14ac:dyDescent="0.2">
      <c r="A9" s="17" t="s">
        <v>6</v>
      </c>
      <c r="B9" s="16" t="s">
        <v>5</v>
      </c>
      <c r="C9" s="17" t="s">
        <v>4</v>
      </c>
      <c r="D9" s="14" t="s">
        <v>0</v>
      </c>
      <c r="E9" s="12">
        <v>8320</v>
      </c>
      <c r="F9" s="12">
        <f>3.5%*E9</f>
        <v>291.20000000000005</v>
      </c>
      <c r="G9" s="11">
        <f>SUM(I9:T9)</f>
        <v>0</v>
      </c>
      <c r="H9" s="10">
        <f>G9/E9*100</f>
        <v>0</v>
      </c>
      <c r="I9" s="9">
        <v>0</v>
      </c>
      <c r="J9" s="9">
        <v>0</v>
      </c>
      <c r="K9" s="9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7"/>
      <c r="V9" s="7"/>
      <c r="W9" s="7"/>
      <c r="X9" s="7"/>
      <c r="Y9" s="7"/>
      <c r="Z9" s="7"/>
    </row>
    <row r="10" spans="1:26" ht="15.75" customHeight="1" x14ac:dyDescent="0.2">
      <c r="A10" s="17">
        <v>5</v>
      </c>
      <c r="B10" s="16" t="s">
        <v>3</v>
      </c>
      <c r="C10" s="15">
        <v>0.8</v>
      </c>
      <c r="D10" s="14" t="s">
        <v>0</v>
      </c>
      <c r="E10" s="12">
        <v>2344</v>
      </c>
      <c r="F10" s="12">
        <f>C10*E10</f>
        <v>1875.2</v>
      </c>
      <c r="G10" s="11">
        <f>SUM(I10:T10)</f>
        <v>1008</v>
      </c>
      <c r="H10" s="10">
        <f>G10/F10*100</f>
        <v>53.754266211604097</v>
      </c>
      <c r="I10" s="9">
        <v>105</v>
      </c>
      <c r="J10" s="9">
        <v>98</v>
      </c>
      <c r="K10" s="9">
        <v>148</v>
      </c>
      <c r="L10" s="8">
        <v>57</v>
      </c>
      <c r="M10" s="8">
        <v>80</v>
      </c>
      <c r="N10" s="8">
        <v>91</v>
      </c>
      <c r="O10" s="8">
        <v>63</v>
      </c>
      <c r="P10" s="8">
        <v>66</v>
      </c>
      <c r="Q10" s="8">
        <v>40</v>
      </c>
      <c r="R10" s="8">
        <v>62</v>
      </c>
      <c r="S10" s="8">
        <v>108</v>
      </c>
      <c r="T10" s="8">
        <v>90</v>
      </c>
      <c r="U10" s="7"/>
      <c r="V10" s="7"/>
      <c r="W10" s="7"/>
      <c r="X10" s="7"/>
      <c r="Y10" s="7"/>
      <c r="Z10" s="7"/>
    </row>
    <row r="11" spans="1:26" ht="15.75" customHeight="1" x14ac:dyDescent="0.2">
      <c r="A11" s="17">
        <v>6</v>
      </c>
      <c r="B11" s="16" t="s">
        <v>2</v>
      </c>
      <c r="C11" s="15">
        <v>0.6</v>
      </c>
      <c r="D11" s="14" t="s">
        <v>0</v>
      </c>
      <c r="E11" s="12">
        <v>922</v>
      </c>
      <c r="F11" s="12">
        <f>C11*E11</f>
        <v>553.19999999999993</v>
      </c>
      <c r="G11" s="11">
        <f>SUM(I11:T11)</f>
        <v>419</v>
      </c>
      <c r="H11" s="18">
        <f>G11/E11*100</f>
        <v>45.444685466377436</v>
      </c>
      <c r="I11" s="9">
        <v>27</v>
      </c>
      <c r="J11" s="9">
        <v>34</v>
      </c>
      <c r="K11" s="9">
        <v>31</v>
      </c>
      <c r="L11" s="8">
        <v>44</v>
      </c>
      <c r="M11" s="8">
        <v>56</v>
      </c>
      <c r="N11" s="8">
        <v>61</v>
      </c>
      <c r="O11" s="8">
        <v>45</v>
      </c>
      <c r="P11" s="8">
        <v>60</v>
      </c>
      <c r="Q11" s="8">
        <v>35</v>
      </c>
      <c r="R11" s="8">
        <v>5</v>
      </c>
      <c r="S11" s="8">
        <v>11</v>
      </c>
      <c r="T11" s="8">
        <v>10</v>
      </c>
      <c r="U11" s="7"/>
      <c r="V11" s="7"/>
      <c r="W11" s="7"/>
      <c r="X11" s="7"/>
      <c r="Y11" s="7"/>
      <c r="Z11" s="7"/>
    </row>
    <row r="12" spans="1:26" ht="15.75" customHeight="1" x14ac:dyDescent="0.2">
      <c r="A12" s="17">
        <v>7</v>
      </c>
      <c r="B12" s="16" t="s">
        <v>1</v>
      </c>
      <c r="C12" s="15">
        <v>0.62</v>
      </c>
      <c r="D12" s="14" t="s">
        <v>0</v>
      </c>
      <c r="E12" s="13">
        <v>516</v>
      </c>
      <c r="F12" s="12">
        <f>C12*E12</f>
        <v>319.92</v>
      </c>
      <c r="G12" s="11">
        <f>SUM(I12:T12)</f>
        <v>403</v>
      </c>
      <c r="H12" s="10">
        <f>G12/E12*100</f>
        <v>78.100775193798455</v>
      </c>
      <c r="I12" s="9">
        <v>38</v>
      </c>
      <c r="J12" s="9">
        <v>25</v>
      </c>
      <c r="K12" s="9">
        <v>35</v>
      </c>
      <c r="L12" s="8">
        <v>30</v>
      </c>
      <c r="M12" s="8">
        <v>45</v>
      </c>
      <c r="N12" s="8">
        <v>21</v>
      </c>
      <c r="O12" s="8">
        <v>16</v>
      </c>
      <c r="P12" s="8">
        <v>29</v>
      </c>
      <c r="Q12" s="8">
        <v>36</v>
      </c>
      <c r="R12" s="8">
        <v>48</v>
      </c>
      <c r="S12" s="8">
        <v>62</v>
      </c>
      <c r="T12" s="8">
        <v>18</v>
      </c>
      <c r="U12" s="7"/>
      <c r="V12" s="7"/>
      <c r="W12" s="7"/>
      <c r="X12" s="7"/>
      <c r="Y12" s="7"/>
      <c r="Z12" s="7"/>
    </row>
    <row r="13" spans="1:26" ht="15.75" customHeight="1" x14ac:dyDescent="0.2">
      <c r="F13" s="2"/>
    </row>
    <row r="14" spans="1:26" ht="34.5" customHeight="1" x14ac:dyDescent="0.2">
      <c r="F14" s="2"/>
      <c r="H14" s="6"/>
      <c r="I14" s="5">
        <v>38</v>
      </c>
      <c r="J14" s="5">
        <v>25</v>
      </c>
      <c r="K14" s="5">
        <v>35</v>
      </c>
      <c r="L14" s="5">
        <v>30</v>
      </c>
      <c r="M14" s="5">
        <v>45</v>
      </c>
      <c r="N14" s="5">
        <v>21</v>
      </c>
      <c r="O14" s="5">
        <v>16</v>
      </c>
      <c r="P14" s="5">
        <v>29</v>
      </c>
      <c r="Q14" s="3"/>
      <c r="R14" s="3"/>
      <c r="S14" s="3"/>
      <c r="T14" s="3"/>
    </row>
    <row r="15" spans="1:26" ht="15.75" customHeight="1" x14ac:dyDescent="0.2">
      <c r="F15" s="2"/>
    </row>
    <row r="16" spans="1:26" ht="15.75" customHeight="1" x14ac:dyDescent="0.2">
      <c r="F16" s="2"/>
      <c r="I16" s="4"/>
    </row>
    <row r="17" spans="6:17" ht="15.75" customHeight="1" x14ac:dyDescent="0.2">
      <c r="F17" s="2"/>
    </row>
    <row r="18" spans="6:17" ht="15.75" customHeight="1" x14ac:dyDescent="0.2">
      <c r="F18" s="2"/>
      <c r="M18" s="3"/>
    </row>
    <row r="19" spans="6:17" ht="15.75" customHeight="1" x14ac:dyDescent="0.2">
      <c r="F19" s="2"/>
    </row>
    <row r="20" spans="6:17" ht="15.75" customHeight="1" x14ac:dyDescent="0.2">
      <c r="F20" s="2"/>
    </row>
    <row r="21" spans="6:17" ht="15.75" customHeight="1" x14ac:dyDescent="0.2">
      <c r="F21" s="2"/>
    </row>
    <row r="22" spans="6:17" ht="15.75" customHeight="1" x14ac:dyDescent="0.2">
      <c r="F22" s="2"/>
    </row>
    <row r="23" spans="6:17" ht="15.75" customHeight="1" x14ac:dyDescent="0.2">
      <c r="F23" s="2"/>
    </row>
    <row r="24" spans="6:17" ht="15.75" customHeight="1" x14ac:dyDescent="0.2">
      <c r="F24" s="2"/>
      <c r="Q24" s="3"/>
    </row>
    <row r="25" spans="6:17" ht="15.75" customHeight="1" x14ac:dyDescent="0.2">
      <c r="F25" s="2"/>
    </row>
    <row r="26" spans="6:17" ht="15.75" customHeight="1" x14ac:dyDescent="0.2">
      <c r="F26" s="2"/>
    </row>
    <row r="27" spans="6:17" ht="15.75" customHeight="1" x14ac:dyDescent="0.2">
      <c r="F27" s="2"/>
    </row>
    <row r="28" spans="6:17" ht="15.75" customHeight="1" x14ac:dyDescent="0.2">
      <c r="F28" s="2"/>
    </row>
    <row r="29" spans="6:17" ht="15.75" customHeight="1" x14ac:dyDescent="0.2">
      <c r="F29" s="2"/>
    </row>
    <row r="30" spans="6:17" ht="15.75" customHeight="1" x14ac:dyDescent="0.2">
      <c r="F30" s="2"/>
    </row>
    <row r="31" spans="6:17" ht="15.75" customHeight="1" x14ac:dyDescent="0.2">
      <c r="F31" s="2"/>
    </row>
    <row r="32" spans="6:17" ht="15.75" customHeight="1" x14ac:dyDescent="0.2">
      <c r="F32" s="2"/>
    </row>
    <row r="33" spans="6:6" ht="15.75" customHeight="1" x14ac:dyDescent="0.2">
      <c r="F33" s="2"/>
    </row>
    <row r="34" spans="6:6" ht="15.75" customHeight="1" x14ac:dyDescent="0.2">
      <c r="F34" s="2"/>
    </row>
    <row r="35" spans="6:6" ht="15.75" customHeight="1" x14ac:dyDescent="0.2">
      <c r="F35" s="2"/>
    </row>
    <row r="36" spans="6:6" ht="15.75" customHeight="1" x14ac:dyDescent="0.2">
      <c r="F36" s="2"/>
    </row>
    <row r="37" spans="6:6" ht="15.75" customHeight="1" x14ac:dyDescent="0.2">
      <c r="F37" s="2"/>
    </row>
    <row r="38" spans="6:6" ht="15.75" customHeight="1" x14ac:dyDescent="0.2">
      <c r="F38" s="2"/>
    </row>
    <row r="39" spans="6:6" ht="15.75" customHeight="1" x14ac:dyDescent="0.2">
      <c r="F39" s="2"/>
    </row>
    <row r="40" spans="6:6" ht="15.75" customHeight="1" x14ac:dyDescent="0.2">
      <c r="F40" s="2"/>
    </row>
    <row r="41" spans="6:6" ht="15.75" customHeight="1" x14ac:dyDescent="0.2">
      <c r="F41" s="2"/>
    </row>
    <row r="42" spans="6:6" ht="15.75" customHeight="1" x14ac:dyDescent="0.2">
      <c r="F42" s="2"/>
    </row>
    <row r="43" spans="6:6" ht="15.75" customHeight="1" x14ac:dyDescent="0.2">
      <c r="F43" s="2"/>
    </row>
    <row r="44" spans="6:6" ht="15.75" customHeight="1" x14ac:dyDescent="0.2">
      <c r="F44" s="2"/>
    </row>
    <row r="45" spans="6:6" ht="15.75" customHeight="1" x14ac:dyDescent="0.2">
      <c r="F45" s="2"/>
    </row>
    <row r="46" spans="6:6" ht="15.75" customHeight="1" x14ac:dyDescent="0.2">
      <c r="F46" s="2"/>
    </row>
    <row r="47" spans="6:6" ht="15.75" customHeight="1" x14ac:dyDescent="0.2">
      <c r="F47" s="2"/>
    </row>
    <row r="48" spans="6:6" ht="15.75" customHeight="1" x14ac:dyDescent="0.2">
      <c r="F48" s="2"/>
    </row>
    <row r="49" spans="6:6" ht="15.75" customHeight="1" x14ac:dyDescent="0.2">
      <c r="F49" s="2"/>
    </row>
    <row r="50" spans="6:6" ht="15.75" customHeight="1" x14ac:dyDescent="0.2">
      <c r="F50" s="2"/>
    </row>
    <row r="51" spans="6:6" ht="15.75" customHeight="1" x14ac:dyDescent="0.2">
      <c r="F51" s="2"/>
    </row>
    <row r="52" spans="6:6" ht="15.75" customHeight="1" x14ac:dyDescent="0.2">
      <c r="F52" s="2"/>
    </row>
    <row r="53" spans="6:6" ht="15.75" customHeight="1" x14ac:dyDescent="0.2">
      <c r="F53" s="2"/>
    </row>
    <row r="54" spans="6:6" ht="15.75" customHeight="1" x14ac:dyDescent="0.2">
      <c r="F54" s="2"/>
    </row>
    <row r="55" spans="6:6" ht="15.75" customHeight="1" x14ac:dyDescent="0.2">
      <c r="F55" s="2"/>
    </row>
    <row r="56" spans="6:6" ht="15.75" customHeight="1" x14ac:dyDescent="0.2">
      <c r="F56" s="2"/>
    </row>
    <row r="57" spans="6:6" ht="15.75" customHeight="1" x14ac:dyDescent="0.2">
      <c r="F57" s="2"/>
    </row>
    <row r="58" spans="6:6" ht="15.75" customHeight="1" x14ac:dyDescent="0.2">
      <c r="F58" s="2"/>
    </row>
    <row r="59" spans="6:6" ht="15.75" customHeight="1" x14ac:dyDescent="0.2">
      <c r="F59" s="2"/>
    </row>
    <row r="60" spans="6:6" ht="15.75" customHeight="1" x14ac:dyDescent="0.2">
      <c r="F60" s="2"/>
    </row>
    <row r="61" spans="6:6" ht="15.75" customHeight="1" x14ac:dyDescent="0.2">
      <c r="F61" s="2"/>
    </row>
    <row r="62" spans="6:6" ht="15.75" customHeight="1" x14ac:dyDescent="0.2">
      <c r="F62" s="2"/>
    </row>
    <row r="63" spans="6:6" ht="15.75" customHeight="1" x14ac:dyDescent="0.2">
      <c r="F63" s="2"/>
    </row>
    <row r="64" spans="6:6" ht="15.75" customHeight="1" x14ac:dyDescent="0.2">
      <c r="F64" s="2"/>
    </row>
    <row r="65" spans="6:6" ht="15.75" customHeight="1" x14ac:dyDescent="0.2">
      <c r="F65" s="2"/>
    </row>
    <row r="66" spans="6:6" ht="15.75" customHeight="1" x14ac:dyDescent="0.2">
      <c r="F66" s="2"/>
    </row>
    <row r="67" spans="6:6" ht="15.75" customHeight="1" x14ac:dyDescent="0.2">
      <c r="F67" s="2"/>
    </row>
    <row r="68" spans="6:6" ht="15.75" customHeight="1" x14ac:dyDescent="0.2">
      <c r="F68" s="2"/>
    </row>
    <row r="69" spans="6:6" ht="15.75" customHeight="1" x14ac:dyDescent="0.2">
      <c r="F69" s="2"/>
    </row>
    <row r="70" spans="6:6" ht="15.75" customHeight="1" x14ac:dyDescent="0.2">
      <c r="F70" s="2"/>
    </row>
    <row r="71" spans="6:6" ht="15.75" customHeight="1" x14ac:dyDescent="0.2">
      <c r="F71" s="2"/>
    </row>
    <row r="72" spans="6:6" ht="15.75" customHeight="1" x14ac:dyDescent="0.2">
      <c r="F72" s="2"/>
    </row>
    <row r="73" spans="6:6" ht="15.75" customHeight="1" x14ac:dyDescent="0.2">
      <c r="F73" s="2"/>
    </row>
    <row r="74" spans="6:6" ht="15.75" customHeight="1" x14ac:dyDescent="0.2">
      <c r="F74" s="2"/>
    </row>
    <row r="75" spans="6:6" ht="15.75" customHeight="1" x14ac:dyDescent="0.2">
      <c r="F75" s="2"/>
    </row>
    <row r="76" spans="6:6" ht="15.75" customHeight="1" x14ac:dyDescent="0.2">
      <c r="F76" s="2"/>
    </row>
    <row r="77" spans="6:6" ht="15.75" customHeight="1" x14ac:dyDescent="0.2">
      <c r="F77" s="2"/>
    </row>
    <row r="78" spans="6:6" ht="15.75" customHeight="1" x14ac:dyDescent="0.2">
      <c r="F78" s="2"/>
    </row>
    <row r="79" spans="6:6" ht="15.75" customHeight="1" x14ac:dyDescent="0.2">
      <c r="F79" s="2"/>
    </row>
    <row r="80" spans="6:6" ht="15.75" customHeight="1" x14ac:dyDescent="0.2">
      <c r="F80" s="2"/>
    </row>
    <row r="81" spans="6:6" ht="15.75" customHeight="1" x14ac:dyDescent="0.2">
      <c r="F81" s="2"/>
    </row>
    <row r="82" spans="6:6" ht="15.75" customHeight="1" x14ac:dyDescent="0.2">
      <c r="F82" s="2"/>
    </row>
    <row r="83" spans="6:6" ht="15.75" customHeight="1" x14ac:dyDescent="0.2">
      <c r="F83" s="2"/>
    </row>
    <row r="84" spans="6:6" ht="15.75" customHeight="1" x14ac:dyDescent="0.2">
      <c r="F84" s="2"/>
    </row>
    <row r="85" spans="6:6" ht="15.75" customHeight="1" x14ac:dyDescent="0.2">
      <c r="F85" s="2"/>
    </row>
    <row r="86" spans="6:6" ht="15.75" customHeight="1" x14ac:dyDescent="0.2">
      <c r="F86" s="2"/>
    </row>
    <row r="87" spans="6:6" ht="15.75" customHeight="1" x14ac:dyDescent="0.2">
      <c r="F87" s="2"/>
    </row>
    <row r="88" spans="6:6" ht="15.75" customHeight="1" x14ac:dyDescent="0.2">
      <c r="F88" s="2"/>
    </row>
    <row r="89" spans="6:6" ht="15.75" customHeight="1" x14ac:dyDescent="0.2">
      <c r="F89" s="2"/>
    </row>
    <row r="90" spans="6:6" ht="15.75" customHeight="1" x14ac:dyDescent="0.2">
      <c r="F90" s="2"/>
    </row>
    <row r="91" spans="6:6" ht="15.75" customHeight="1" x14ac:dyDescent="0.2">
      <c r="F91" s="2"/>
    </row>
    <row r="92" spans="6:6" ht="15.75" customHeight="1" x14ac:dyDescent="0.2">
      <c r="F92" s="2"/>
    </row>
    <row r="93" spans="6:6" ht="15.75" customHeight="1" x14ac:dyDescent="0.2">
      <c r="F93" s="2"/>
    </row>
    <row r="94" spans="6:6" ht="15.75" customHeight="1" x14ac:dyDescent="0.2">
      <c r="F94" s="2"/>
    </row>
    <row r="95" spans="6:6" ht="15.75" customHeight="1" x14ac:dyDescent="0.2">
      <c r="F95" s="2"/>
    </row>
    <row r="96" spans="6:6" ht="15.75" customHeight="1" x14ac:dyDescent="0.2">
      <c r="F96" s="2"/>
    </row>
    <row r="97" spans="6:6" ht="15.75" customHeight="1" x14ac:dyDescent="0.2">
      <c r="F97" s="2"/>
    </row>
    <row r="98" spans="6:6" ht="15.75" customHeight="1" x14ac:dyDescent="0.2">
      <c r="F98" s="2"/>
    </row>
    <row r="99" spans="6:6" ht="15.75" customHeight="1" x14ac:dyDescent="0.2">
      <c r="F99" s="2"/>
    </row>
    <row r="100" spans="6:6" ht="15.75" customHeight="1" x14ac:dyDescent="0.2">
      <c r="F100" s="2"/>
    </row>
    <row r="101" spans="6:6" ht="15.75" customHeight="1" x14ac:dyDescent="0.2">
      <c r="F101" s="2"/>
    </row>
    <row r="102" spans="6:6" ht="15.75" customHeight="1" x14ac:dyDescent="0.2">
      <c r="F102" s="2"/>
    </row>
    <row r="103" spans="6:6" ht="15.75" customHeight="1" x14ac:dyDescent="0.2">
      <c r="F103" s="2"/>
    </row>
    <row r="104" spans="6:6" ht="15.75" customHeight="1" x14ac:dyDescent="0.2">
      <c r="F104" s="2"/>
    </row>
    <row r="105" spans="6:6" ht="15.75" customHeight="1" x14ac:dyDescent="0.2">
      <c r="F105" s="2"/>
    </row>
    <row r="106" spans="6:6" ht="15.75" customHeight="1" x14ac:dyDescent="0.2">
      <c r="F106" s="2"/>
    </row>
    <row r="107" spans="6:6" ht="15.75" customHeight="1" x14ac:dyDescent="0.2">
      <c r="F107" s="2"/>
    </row>
    <row r="108" spans="6:6" ht="15.75" customHeight="1" x14ac:dyDescent="0.2">
      <c r="F108" s="2"/>
    </row>
    <row r="109" spans="6:6" ht="15.75" customHeight="1" x14ac:dyDescent="0.2">
      <c r="F109" s="2"/>
    </row>
    <row r="110" spans="6:6" ht="15.75" customHeight="1" x14ac:dyDescent="0.2">
      <c r="F110" s="2"/>
    </row>
    <row r="111" spans="6:6" ht="15.75" customHeight="1" x14ac:dyDescent="0.2">
      <c r="F111" s="2"/>
    </row>
    <row r="112" spans="6:6" ht="15.75" customHeight="1" x14ac:dyDescent="0.2">
      <c r="F112" s="2"/>
    </row>
    <row r="113" spans="6:6" ht="15.75" customHeight="1" x14ac:dyDescent="0.2">
      <c r="F113" s="2"/>
    </row>
    <row r="114" spans="6:6" ht="15.75" customHeight="1" x14ac:dyDescent="0.2">
      <c r="F114" s="2"/>
    </row>
    <row r="115" spans="6:6" ht="15.75" customHeight="1" x14ac:dyDescent="0.2">
      <c r="F115" s="2"/>
    </row>
    <row r="116" spans="6:6" ht="15.75" customHeight="1" x14ac:dyDescent="0.2">
      <c r="F116" s="2"/>
    </row>
    <row r="117" spans="6:6" ht="15.75" customHeight="1" x14ac:dyDescent="0.2">
      <c r="F117" s="2"/>
    </row>
    <row r="118" spans="6:6" ht="15.75" customHeight="1" x14ac:dyDescent="0.2">
      <c r="F118" s="2"/>
    </row>
    <row r="119" spans="6:6" ht="15.75" customHeight="1" x14ac:dyDescent="0.2">
      <c r="F119" s="2"/>
    </row>
    <row r="120" spans="6:6" ht="15.75" customHeight="1" x14ac:dyDescent="0.2">
      <c r="F120" s="2"/>
    </row>
    <row r="121" spans="6:6" ht="15.75" customHeight="1" x14ac:dyDescent="0.2">
      <c r="F121" s="2"/>
    </row>
    <row r="122" spans="6:6" ht="15.75" customHeight="1" x14ac:dyDescent="0.2">
      <c r="F122" s="2"/>
    </row>
    <row r="123" spans="6:6" ht="15.75" customHeight="1" x14ac:dyDescent="0.2">
      <c r="F123" s="2"/>
    </row>
    <row r="124" spans="6:6" ht="15.75" customHeight="1" x14ac:dyDescent="0.2">
      <c r="F124" s="2"/>
    </row>
    <row r="125" spans="6:6" ht="15.75" customHeight="1" x14ac:dyDescent="0.2">
      <c r="F125" s="2"/>
    </row>
    <row r="126" spans="6:6" ht="15.75" customHeight="1" x14ac:dyDescent="0.2">
      <c r="F126" s="2"/>
    </row>
    <row r="127" spans="6:6" ht="15.75" customHeight="1" x14ac:dyDescent="0.2">
      <c r="F127" s="2"/>
    </row>
    <row r="128" spans="6:6" ht="15.75" customHeight="1" x14ac:dyDescent="0.2">
      <c r="F128" s="2"/>
    </row>
    <row r="129" spans="6:6" ht="15.75" customHeight="1" x14ac:dyDescent="0.2">
      <c r="F129" s="2"/>
    </row>
    <row r="130" spans="6:6" ht="15.75" customHeight="1" x14ac:dyDescent="0.2">
      <c r="F130" s="2"/>
    </row>
    <row r="131" spans="6:6" ht="15.75" customHeight="1" x14ac:dyDescent="0.2">
      <c r="F131" s="2"/>
    </row>
    <row r="132" spans="6:6" ht="15.75" customHeight="1" x14ac:dyDescent="0.2">
      <c r="F132" s="2"/>
    </row>
    <row r="133" spans="6:6" ht="15.75" customHeight="1" x14ac:dyDescent="0.2">
      <c r="F133" s="2"/>
    </row>
    <row r="134" spans="6:6" ht="15.75" customHeight="1" x14ac:dyDescent="0.2">
      <c r="F134" s="2"/>
    </row>
    <row r="135" spans="6:6" ht="15.75" customHeight="1" x14ac:dyDescent="0.2">
      <c r="F135" s="2"/>
    </row>
    <row r="136" spans="6:6" ht="15.75" customHeight="1" x14ac:dyDescent="0.2">
      <c r="F136" s="2"/>
    </row>
    <row r="137" spans="6:6" ht="15.75" customHeight="1" x14ac:dyDescent="0.2">
      <c r="F137" s="2"/>
    </row>
    <row r="138" spans="6:6" ht="15.75" customHeight="1" x14ac:dyDescent="0.2">
      <c r="F138" s="2"/>
    </row>
    <row r="139" spans="6:6" ht="15.75" customHeight="1" x14ac:dyDescent="0.2">
      <c r="F139" s="2"/>
    </row>
    <row r="140" spans="6:6" ht="15.75" customHeight="1" x14ac:dyDescent="0.2">
      <c r="F140" s="2"/>
    </row>
    <row r="141" spans="6:6" ht="15.75" customHeight="1" x14ac:dyDescent="0.2">
      <c r="F141" s="2"/>
    </row>
    <row r="142" spans="6:6" ht="15.75" customHeight="1" x14ac:dyDescent="0.2">
      <c r="F142" s="2"/>
    </row>
    <row r="143" spans="6:6" ht="15.75" customHeight="1" x14ac:dyDescent="0.2">
      <c r="F143" s="2"/>
    </row>
    <row r="144" spans="6:6" ht="15.75" customHeight="1" x14ac:dyDescent="0.2">
      <c r="F144" s="2"/>
    </row>
    <row r="145" spans="6:6" ht="15.75" customHeight="1" x14ac:dyDescent="0.2">
      <c r="F145" s="2"/>
    </row>
    <row r="146" spans="6:6" ht="15.75" customHeight="1" x14ac:dyDescent="0.2">
      <c r="F146" s="2"/>
    </row>
    <row r="147" spans="6:6" ht="15.75" customHeight="1" x14ac:dyDescent="0.2">
      <c r="F147" s="2"/>
    </row>
    <row r="148" spans="6:6" ht="15.75" customHeight="1" x14ac:dyDescent="0.2">
      <c r="F148" s="2"/>
    </row>
    <row r="149" spans="6:6" ht="15.75" customHeight="1" x14ac:dyDescent="0.2">
      <c r="F149" s="2"/>
    </row>
    <row r="150" spans="6:6" ht="15.75" customHeight="1" x14ac:dyDescent="0.2">
      <c r="F150" s="2"/>
    </row>
    <row r="151" spans="6:6" ht="15.75" customHeight="1" x14ac:dyDescent="0.2">
      <c r="F151" s="2"/>
    </row>
    <row r="152" spans="6:6" ht="15.75" customHeight="1" x14ac:dyDescent="0.2">
      <c r="F152" s="2"/>
    </row>
    <row r="153" spans="6:6" ht="15.75" customHeight="1" x14ac:dyDescent="0.2">
      <c r="F153" s="2"/>
    </row>
    <row r="154" spans="6:6" ht="15.75" customHeight="1" x14ac:dyDescent="0.2">
      <c r="F154" s="2"/>
    </row>
    <row r="155" spans="6:6" ht="15.75" customHeight="1" x14ac:dyDescent="0.2">
      <c r="F155" s="2"/>
    </row>
    <row r="156" spans="6:6" ht="15.75" customHeight="1" x14ac:dyDescent="0.2">
      <c r="F156" s="2"/>
    </row>
    <row r="157" spans="6:6" ht="15.75" customHeight="1" x14ac:dyDescent="0.2">
      <c r="F157" s="2"/>
    </row>
    <row r="158" spans="6:6" ht="15.75" customHeight="1" x14ac:dyDescent="0.2">
      <c r="F158" s="2"/>
    </row>
    <row r="159" spans="6:6" ht="15.75" customHeight="1" x14ac:dyDescent="0.2">
      <c r="F159" s="2"/>
    </row>
    <row r="160" spans="6:6" ht="15.75" customHeight="1" x14ac:dyDescent="0.2">
      <c r="F160" s="2"/>
    </row>
    <row r="161" spans="6:6" ht="15.75" customHeight="1" x14ac:dyDescent="0.2">
      <c r="F161" s="2"/>
    </row>
    <row r="162" spans="6:6" ht="15.75" customHeight="1" x14ac:dyDescent="0.2">
      <c r="F162" s="2"/>
    </row>
    <row r="163" spans="6:6" ht="15.75" customHeight="1" x14ac:dyDescent="0.2">
      <c r="F163" s="2"/>
    </row>
    <row r="164" spans="6:6" ht="15.75" customHeight="1" x14ac:dyDescent="0.2">
      <c r="F164" s="2"/>
    </row>
    <row r="165" spans="6:6" ht="15.75" customHeight="1" x14ac:dyDescent="0.2">
      <c r="F165" s="2"/>
    </row>
    <row r="166" spans="6:6" ht="15.75" customHeight="1" x14ac:dyDescent="0.2">
      <c r="F166" s="2"/>
    </row>
    <row r="167" spans="6:6" ht="15.75" customHeight="1" x14ac:dyDescent="0.2">
      <c r="F167" s="2"/>
    </row>
    <row r="168" spans="6:6" ht="15.75" customHeight="1" x14ac:dyDescent="0.2">
      <c r="F168" s="2"/>
    </row>
    <row r="169" spans="6:6" ht="15.75" customHeight="1" x14ac:dyDescent="0.2">
      <c r="F169" s="2"/>
    </row>
    <row r="170" spans="6:6" ht="15.75" customHeight="1" x14ac:dyDescent="0.2">
      <c r="F170" s="2"/>
    </row>
    <row r="171" spans="6:6" ht="15.75" customHeight="1" x14ac:dyDescent="0.2">
      <c r="F171" s="2"/>
    </row>
    <row r="172" spans="6:6" ht="15.75" customHeight="1" x14ac:dyDescent="0.2">
      <c r="F172" s="2"/>
    </row>
    <row r="173" spans="6:6" ht="15.75" customHeight="1" x14ac:dyDescent="0.2">
      <c r="F173" s="2"/>
    </row>
    <row r="174" spans="6:6" ht="15.75" customHeight="1" x14ac:dyDescent="0.2">
      <c r="F174" s="2"/>
    </row>
    <row r="175" spans="6:6" ht="15.75" customHeight="1" x14ac:dyDescent="0.2">
      <c r="F175" s="2"/>
    </row>
    <row r="176" spans="6:6" ht="15.75" customHeight="1" x14ac:dyDescent="0.2">
      <c r="F176" s="2"/>
    </row>
    <row r="177" spans="6:6" ht="15.75" customHeight="1" x14ac:dyDescent="0.2">
      <c r="F177" s="2"/>
    </row>
    <row r="178" spans="6:6" ht="15.75" customHeight="1" x14ac:dyDescent="0.2">
      <c r="F178" s="2"/>
    </row>
    <row r="179" spans="6:6" ht="15.75" customHeight="1" x14ac:dyDescent="0.2">
      <c r="F179" s="2"/>
    </row>
    <row r="180" spans="6:6" ht="15.75" customHeight="1" x14ac:dyDescent="0.2">
      <c r="F180" s="2"/>
    </row>
    <row r="181" spans="6:6" ht="15.75" customHeight="1" x14ac:dyDescent="0.2">
      <c r="F181" s="2"/>
    </row>
    <row r="182" spans="6:6" ht="15.75" customHeight="1" x14ac:dyDescent="0.2">
      <c r="F182" s="2"/>
    </row>
    <row r="183" spans="6:6" ht="15.75" customHeight="1" x14ac:dyDescent="0.2">
      <c r="F183" s="2"/>
    </row>
    <row r="184" spans="6:6" ht="15.75" customHeight="1" x14ac:dyDescent="0.2">
      <c r="F184" s="2"/>
    </row>
    <row r="185" spans="6:6" ht="15.75" customHeight="1" x14ac:dyDescent="0.2">
      <c r="F185" s="2"/>
    </row>
    <row r="186" spans="6:6" ht="15.75" customHeight="1" x14ac:dyDescent="0.2">
      <c r="F186" s="2"/>
    </row>
    <row r="187" spans="6:6" ht="15.75" customHeight="1" x14ac:dyDescent="0.2">
      <c r="F187" s="2"/>
    </row>
    <row r="188" spans="6:6" ht="15.75" customHeight="1" x14ac:dyDescent="0.2">
      <c r="F188" s="2"/>
    </row>
    <row r="189" spans="6:6" ht="15.75" customHeight="1" x14ac:dyDescent="0.2">
      <c r="F189" s="2"/>
    </row>
    <row r="190" spans="6:6" ht="15.75" customHeight="1" x14ac:dyDescent="0.2">
      <c r="F190" s="2"/>
    </row>
    <row r="191" spans="6:6" ht="15.75" customHeight="1" x14ac:dyDescent="0.2">
      <c r="F191" s="2"/>
    </row>
    <row r="192" spans="6:6" ht="15.75" customHeight="1" x14ac:dyDescent="0.2">
      <c r="F192" s="2"/>
    </row>
    <row r="193" spans="6:6" ht="15.75" customHeight="1" x14ac:dyDescent="0.2">
      <c r="F193" s="2"/>
    </row>
    <row r="194" spans="6:6" ht="15.75" customHeight="1" x14ac:dyDescent="0.2">
      <c r="F194" s="2"/>
    </row>
    <row r="195" spans="6:6" ht="15.75" customHeight="1" x14ac:dyDescent="0.2">
      <c r="F195" s="2"/>
    </row>
    <row r="196" spans="6:6" ht="15.75" customHeight="1" x14ac:dyDescent="0.2">
      <c r="F196" s="2"/>
    </row>
    <row r="197" spans="6:6" ht="15.75" customHeight="1" x14ac:dyDescent="0.2">
      <c r="F197" s="2"/>
    </row>
    <row r="198" spans="6:6" ht="15.75" customHeight="1" x14ac:dyDescent="0.2">
      <c r="F198" s="2"/>
    </row>
    <row r="199" spans="6:6" ht="15.75" customHeight="1" x14ac:dyDescent="0.2">
      <c r="F199" s="2"/>
    </row>
    <row r="200" spans="6:6" ht="15.75" customHeight="1" x14ac:dyDescent="0.2">
      <c r="F200" s="2"/>
    </row>
    <row r="201" spans="6:6" ht="15.75" customHeight="1" x14ac:dyDescent="0.2">
      <c r="F201" s="2"/>
    </row>
    <row r="202" spans="6:6" ht="15.75" customHeight="1" x14ac:dyDescent="0.2">
      <c r="F202" s="2"/>
    </row>
    <row r="203" spans="6:6" ht="15.75" customHeight="1" x14ac:dyDescent="0.2">
      <c r="F203" s="2"/>
    </row>
    <row r="204" spans="6:6" ht="15.75" customHeight="1" x14ac:dyDescent="0.2">
      <c r="F204" s="2"/>
    </row>
    <row r="205" spans="6:6" ht="15.75" customHeight="1" x14ac:dyDescent="0.2">
      <c r="F205" s="2"/>
    </row>
    <row r="206" spans="6:6" ht="15.75" customHeight="1" x14ac:dyDescent="0.2">
      <c r="F206" s="2"/>
    </row>
    <row r="207" spans="6:6" ht="15.75" customHeight="1" x14ac:dyDescent="0.2">
      <c r="F207" s="2"/>
    </row>
    <row r="208" spans="6:6" ht="15.75" customHeight="1" x14ac:dyDescent="0.2">
      <c r="F208" s="2"/>
    </row>
    <row r="209" spans="6:6" ht="15.75" customHeight="1" x14ac:dyDescent="0.2">
      <c r="F209" s="2"/>
    </row>
    <row r="210" spans="6:6" ht="15.75" customHeight="1" x14ac:dyDescent="0.2">
      <c r="F210" s="2"/>
    </row>
    <row r="211" spans="6:6" ht="15.75" customHeight="1" x14ac:dyDescent="0.2">
      <c r="F211" s="2"/>
    </row>
    <row r="212" spans="6:6" ht="15.75" customHeight="1" x14ac:dyDescent="0.2">
      <c r="F212" s="2"/>
    </row>
    <row r="213" spans="6:6" ht="15.75" customHeight="1" x14ac:dyDescent="0.2">
      <c r="F213" s="2"/>
    </row>
    <row r="214" spans="6:6" ht="15.75" customHeight="1" x14ac:dyDescent="0.2">
      <c r="F214" s="2"/>
    </row>
    <row r="215" spans="6:6" ht="15.75" customHeight="1" x14ac:dyDescent="0.2">
      <c r="F215" s="2"/>
    </row>
    <row r="216" spans="6:6" ht="15.75" customHeight="1" x14ac:dyDescent="0.2">
      <c r="F216" s="2"/>
    </row>
    <row r="217" spans="6:6" ht="15.75" customHeight="1" x14ac:dyDescent="0.2">
      <c r="F217" s="2"/>
    </row>
    <row r="218" spans="6:6" ht="15.75" customHeight="1" x14ac:dyDescent="0.2">
      <c r="F218" s="2"/>
    </row>
    <row r="219" spans="6:6" ht="15.75" customHeight="1" x14ac:dyDescent="0.2">
      <c r="F219" s="2"/>
    </row>
    <row r="220" spans="6:6" ht="15.75" customHeight="1" x14ac:dyDescent="0.2">
      <c r="F220" s="2"/>
    </row>
    <row r="221" spans="6:6" ht="15.75" customHeight="1" x14ac:dyDescent="0.2"/>
    <row r="222" spans="6:6" ht="15.75" customHeight="1" x14ac:dyDescent="0.2"/>
    <row r="223" spans="6:6" ht="15.75" customHeight="1" x14ac:dyDescent="0.2"/>
    <row r="224" spans="6: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H3:H4"/>
    <mergeCell ref="I3:T3"/>
    <mergeCell ref="A1:B1"/>
    <mergeCell ref="A3:B4"/>
    <mergeCell ref="C3:C4"/>
    <mergeCell ref="D3:D4"/>
    <mergeCell ref="E3:E4"/>
    <mergeCell ref="F3:F4"/>
    <mergeCell ref="G3:G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2026-01-06T02:52:41Z</dcterms:created>
  <dcterms:modified xsi:type="dcterms:W3CDTF">2026-01-06T02:53:18Z</dcterms:modified>
</cp:coreProperties>
</file>