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Puskesmas Bareng\Documents\SAATA AWARDS\TFU\2024\"/>
    </mc:Choice>
  </mc:AlternateContent>
  <xr:revisionPtr revIDLastSave="0" documentId="8_{639676FB-5AE6-4127-ABA9-1156E6EFE58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BR" sheetId="8" r:id="rId1"/>
    <sheet name="Kosong" sheetId="22" state="hidden" r:id="rId2"/>
  </sheets>
  <definedNames>
    <definedName name="_xlnm._FilterDatabase" localSheetId="0" hidden="1">BR!$B$100:$AG$382</definedName>
    <definedName name="ViewData">#REF!</definedName>
    <definedName name="ViewRekap">#REF!</definedName>
  </definedNames>
  <calcPr calcId="191029"/>
</workbook>
</file>

<file path=xl/calcChain.xml><?xml version="1.0" encoding="utf-8"?>
<calcChain xmlns="http://schemas.openxmlformats.org/spreadsheetml/2006/main">
  <c r="U120" i="22" l="1"/>
  <c r="T120" i="22"/>
  <c r="R120" i="22"/>
  <c r="Q120" i="22"/>
  <c r="O120" i="22"/>
  <c r="N120" i="22"/>
  <c r="L120" i="22"/>
  <c r="K120" i="22"/>
  <c r="I120" i="22"/>
  <c r="H120" i="22"/>
  <c r="G120" i="22"/>
  <c r="F120" i="22"/>
  <c r="D120" i="22"/>
  <c r="C120" i="22"/>
  <c r="U119" i="22"/>
  <c r="T119" i="22"/>
  <c r="R119" i="22"/>
  <c r="S119" i="22" s="1"/>
  <c r="Q119" i="22"/>
  <c r="O119" i="22"/>
  <c r="N119" i="22"/>
  <c r="L119" i="22"/>
  <c r="M119" i="22" s="1"/>
  <c r="K119" i="22"/>
  <c r="I119" i="22"/>
  <c r="H119" i="22"/>
  <c r="G119" i="22"/>
  <c r="F119" i="22"/>
  <c r="D119" i="22"/>
  <c r="C119" i="22"/>
  <c r="U118" i="22"/>
  <c r="U121" i="22" s="1"/>
  <c r="T118" i="22"/>
  <c r="T121" i="22" s="1"/>
  <c r="R118" i="22"/>
  <c r="R121" i="22" s="1"/>
  <c r="Q118" i="22"/>
  <c r="Q121" i="22" s="1"/>
  <c r="O118" i="22"/>
  <c r="N118" i="22"/>
  <c r="N121" i="22" s="1"/>
  <c r="L118" i="22"/>
  <c r="K118" i="22"/>
  <c r="K121" i="22" s="1"/>
  <c r="I118" i="22"/>
  <c r="I121" i="22" s="1"/>
  <c r="H118" i="22"/>
  <c r="H121" i="22" s="1"/>
  <c r="G118" i="22"/>
  <c r="G121" i="22" s="1"/>
  <c r="F118" i="22"/>
  <c r="F121" i="22" s="1"/>
  <c r="D118" i="22"/>
  <c r="C118" i="22"/>
  <c r="C121" i="22" s="1"/>
  <c r="U116" i="22"/>
  <c r="T116" i="22"/>
  <c r="R116" i="22"/>
  <c r="Q116" i="22"/>
  <c r="O116" i="22"/>
  <c r="N116" i="22"/>
  <c r="L116" i="22"/>
  <c r="K116" i="22"/>
  <c r="I116" i="22"/>
  <c r="H116" i="22"/>
  <c r="G116" i="22"/>
  <c r="F116" i="22"/>
  <c r="D116" i="22"/>
  <c r="C116" i="22"/>
  <c r="U115" i="22"/>
  <c r="T115" i="22"/>
  <c r="R115" i="22"/>
  <c r="Q115" i="22"/>
  <c r="O115" i="22"/>
  <c r="N115" i="22"/>
  <c r="L115" i="22"/>
  <c r="K115" i="22"/>
  <c r="I115" i="22"/>
  <c r="H115" i="22"/>
  <c r="G115" i="22"/>
  <c r="F115" i="22"/>
  <c r="D115" i="22"/>
  <c r="C115" i="22"/>
  <c r="U114" i="22"/>
  <c r="U117" i="22" s="1"/>
  <c r="T114" i="22"/>
  <c r="T117" i="22" s="1"/>
  <c r="R114" i="22"/>
  <c r="R117" i="22" s="1"/>
  <c r="Q114" i="22"/>
  <c r="Q117" i="22" s="1"/>
  <c r="O114" i="22"/>
  <c r="N114" i="22"/>
  <c r="N117" i="22" s="1"/>
  <c r="L114" i="22"/>
  <c r="K114" i="22"/>
  <c r="K117" i="22" s="1"/>
  <c r="I114" i="22"/>
  <c r="I117" i="22" s="1"/>
  <c r="H114" i="22"/>
  <c r="H117" i="22" s="1"/>
  <c r="G114" i="22"/>
  <c r="G117" i="22" s="1"/>
  <c r="F114" i="22"/>
  <c r="D114" i="22"/>
  <c r="C114" i="22"/>
  <c r="C117" i="22" s="1"/>
  <c r="U112" i="22"/>
  <c r="V112" i="22" s="1"/>
  <c r="T112" i="22"/>
  <c r="R112" i="22"/>
  <c r="Q112" i="22"/>
  <c r="O112" i="22"/>
  <c r="N112" i="22"/>
  <c r="L112" i="22"/>
  <c r="K112" i="22"/>
  <c r="I112" i="22"/>
  <c r="J112" i="22" s="1"/>
  <c r="H112" i="22"/>
  <c r="G112" i="22"/>
  <c r="F112" i="22"/>
  <c r="D112" i="22"/>
  <c r="C112" i="22"/>
  <c r="U111" i="22"/>
  <c r="T111" i="22"/>
  <c r="R111" i="22"/>
  <c r="Q111" i="22"/>
  <c r="O111" i="22"/>
  <c r="N111" i="22"/>
  <c r="L111" i="22"/>
  <c r="K111" i="22"/>
  <c r="I111" i="22"/>
  <c r="H111" i="22"/>
  <c r="G111" i="22"/>
  <c r="F111" i="22"/>
  <c r="D111" i="22"/>
  <c r="C111" i="22"/>
  <c r="U110" i="22"/>
  <c r="U113" i="22" s="1"/>
  <c r="T110" i="22"/>
  <c r="T113" i="22" s="1"/>
  <c r="R110" i="22"/>
  <c r="Q110" i="22"/>
  <c r="Q113" i="22" s="1"/>
  <c r="O110" i="22"/>
  <c r="N110" i="22"/>
  <c r="N113" i="22" s="1"/>
  <c r="L110" i="22"/>
  <c r="K110" i="22"/>
  <c r="K113" i="22" s="1"/>
  <c r="I110" i="22"/>
  <c r="I113" i="22" s="1"/>
  <c r="H110" i="22"/>
  <c r="H113" i="22" s="1"/>
  <c r="G110" i="22"/>
  <c r="G113" i="22" s="1"/>
  <c r="F110" i="22"/>
  <c r="D110" i="22"/>
  <c r="C110" i="22"/>
  <c r="C113" i="22" s="1"/>
  <c r="U108" i="22"/>
  <c r="T108" i="22"/>
  <c r="R108" i="22"/>
  <c r="Q108" i="22"/>
  <c r="O108" i="22"/>
  <c r="N108" i="22"/>
  <c r="L108" i="22"/>
  <c r="K108" i="22"/>
  <c r="I108" i="22"/>
  <c r="J108" i="22" s="1"/>
  <c r="H108" i="22"/>
  <c r="G108" i="22"/>
  <c r="F108" i="22"/>
  <c r="D108" i="22"/>
  <c r="C108" i="22"/>
  <c r="U107" i="22"/>
  <c r="T107" i="22"/>
  <c r="R107" i="22"/>
  <c r="Q107" i="22"/>
  <c r="O107" i="22"/>
  <c r="N107" i="22"/>
  <c r="L107" i="22"/>
  <c r="K107" i="22"/>
  <c r="I107" i="22"/>
  <c r="J107" i="22" s="1"/>
  <c r="H107" i="22"/>
  <c r="G107" i="22"/>
  <c r="F107" i="22"/>
  <c r="D107" i="22"/>
  <c r="C107" i="22"/>
  <c r="U106" i="22"/>
  <c r="T106" i="22"/>
  <c r="R106" i="22"/>
  <c r="Q106" i="22"/>
  <c r="O106" i="22"/>
  <c r="N106" i="22"/>
  <c r="L106" i="22"/>
  <c r="K106" i="22"/>
  <c r="I106" i="22"/>
  <c r="H106" i="22"/>
  <c r="G106" i="22"/>
  <c r="F106" i="22"/>
  <c r="D106" i="22"/>
  <c r="C106" i="22"/>
  <c r="U105" i="22"/>
  <c r="U109" i="22" s="1"/>
  <c r="T105" i="22"/>
  <c r="T109" i="22" s="1"/>
  <c r="R105" i="22"/>
  <c r="Q105" i="22"/>
  <c r="Q109" i="22" s="1"/>
  <c r="O105" i="22"/>
  <c r="N105" i="22"/>
  <c r="N109" i="22" s="1"/>
  <c r="L105" i="22"/>
  <c r="K105" i="22"/>
  <c r="I105" i="22"/>
  <c r="I109" i="22" s="1"/>
  <c r="H105" i="22"/>
  <c r="H109" i="22" s="1"/>
  <c r="G105" i="22"/>
  <c r="G109" i="22" s="1"/>
  <c r="F105" i="22"/>
  <c r="F109" i="22" s="1"/>
  <c r="D105" i="22"/>
  <c r="C105" i="22"/>
  <c r="U103" i="22"/>
  <c r="V103" i="22" s="1"/>
  <c r="T103" i="22"/>
  <c r="R103" i="22"/>
  <c r="S103" i="22" s="1"/>
  <c r="Q103" i="22"/>
  <c r="O103" i="22"/>
  <c r="N103" i="22"/>
  <c r="L103" i="22"/>
  <c r="K103" i="22"/>
  <c r="I103" i="22"/>
  <c r="H103" i="22"/>
  <c r="J103" i="22" s="1"/>
  <c r="G103" i="22"/>
  <c r="F103" i="22"/>
  <c r="D103" i="22"/>
  <c r="C103" i="22"/>
  <c r="U102" i="22"/>
  <c r="T102" i="22"/>
  <c r="R102" i="22"/>
  <c r="Q102" i="22"/>
  <c r="O102" i="22"/>
  <c r="N102" i="22"/>
  <c r="L102" i="22"/>
  <c r="K102" i="22"/>
  <c r="I102" i="22"/>
  <c r="H102" i="22"/>
  <c r="G102" i="22"/>
  <c r="F102" i="22"/>
  <c r="D102" i="22"/>
  <c r="C102" i="22"/>
  <c r="U101" i="22"/>
  <c r="U104" i="22" s="1"/>
  <c r="T101" i="22"/>
  <c r="T104" i="22" s="1"/>
  <c r="R101" i="22"/>
  <c r="R104" i="22" s="1"/>
  <c r="Q101" i="22"/>
  <c r="Q104" i="22" s="1"/>
  <c r="O101" i="22"/>
  <c r="N101" i="22"/>
  <c r="N104" i="22" s="1"/>
  <c r="L101" i="22"/>
  <c r="K101" i="22"/>
  <c r="K104" i="22" s="1"/>
  <c r="I101" i="22"/>
  <c r="I104" i="22" s="1"/>
  <c r="H101" i="22"/>
  <c r="H104" i="22" s="1"/>
  <c r="G101" i="22"/>
  <c r="G104" i="22" s="1"/>
  <c r="F101" i="22"/>
  <c r="F104" i="22" s="1"/>
  <c r="D101" i="22"/>
  <c r="C101" i="22"/>
  <c r="C104" i="22" s="1"/>
  <c r="C99" i="22"/>
  <c r="V102" i="22" l="1"/>
  <c r="M102" i="22"/>
  <c r="S102" i="22"/>
  <c r="J102" i="22"/>
  <c r="P102" i="22"/>
  <c r="M103" i="22"/>
  <c r="E103" i="22"/>
  <c r="P108" i="22"/>
  <c r="V108" i="22"/>
  <c r="E120" i="22"/>
  <c r="V120" i="22"/>
  <c r="V107" i="22"/>
  <c r="S108" i="22"/>
  <c r="P107" i="22"/>
  <c r="M112" i="22"/>
  <c r="M107" i="22"/>
  <c r="S107" i="22"/>
  <c r="S112" i="22"/>
  <c r="S106" i="22"/>
  <c r="J116" i="22"/>
  <c r="V116" i="22"/>
  <c r="J119" i="22"/>
  <c r="P112" i="22"/>
  <c r="E119" i="22"/>
  <c r="P119" i="22"/>
  <c r="V119" i="22"/>
  <c r="S120" i="22"/>
  <c r="J120" i="22"/>
  <c r="P120" i="22"/>
  <c r="M120" i="22"/>
  <c r="J106" i="22"/>
  <c r="V106" i="22"/>
  <c r="M106" i="22"/>
  <c r="J111" i="22"/>
  <c r="J115" i="22"/>
  <c r="S116" i="22"/>
  <c r="E106" i="22"/>
  <c r="E115" i="22"/>
  <c r="V115" i="22"/>
  <c r="M116" i="22"/>
  <c r="S111" i="22"/>
  <c r="J109" i="22"/>
  <c r="V111" i="22"/>
  <c r="P116" i="22"/>
  <c r="E116" i="22"/>
  <c r="P111" i="22"/>
  <c r="S115" i="22"/>
  <c r="J105" i="22"/>
  <c r="P105" i="22"/>
  <c r="P115" i="22"/>
  <c r="J118" i="22"/>
  <c r="P118" i="22"/>
  <c r="V121" i="22"/>
  <c r="V118" i="22"/>
  <c r="M118" i="22"/>
  <c r="S121" i="22"/>
  <c r="E118" i="22"/>
  <c r="J121" i="22"/>
  <c r="V113" i="22"/>
  <c r="M105" i="22"/>
  <c r="S105" i="22"/>
  <c r="V110" i="22"/>
  <c r="V105" i="22"/>
  <c r="P110" i="22"/>
  <c r="N122" i="22"/>
  <c r="I122" i="22"/>
  <c r="P101" i="22"/>
  <c r="M110" i="22"/>
  <c r="V117" i="22"/>
  <c r="J113" i="22"/>
  <c r="J114" i="22"/>
  <c r="J110" i="22"/>
  <c r="F113" i="22"/>
  <c r="V114" i="22"/>
  <c r="J101" i="22"/>
  <c r="V101" i="22"/>
  <c r="C109" i="22"/>
  <c r="C122" i="22" s="1"/>
  <c r="U122" i="22"/>
  <c r="V104" i="22"/>
  <c r="V109" i="22"/>
  <c r="O109" i="22"/>
  <c r="P109" i="22" s="1"/>
  <c r="G122" i="22"/>
  <c r="Q122" i="22"/>
  <c r="S104" i="22"/>
  <c r="K109" i="22"/>
  <c r="K122" i="22" s="1"/>
  <c r="R113" i="22"/>
  <c r="S113" i="22" s="1"/>
  <c r="S110" i="22"/>
  <c r="H122" i="22"/>
  <c r="M101" i="22"/>
  <c r="P103" i="22"/>
  <c r="P106" i="22"/>
  <c r="E107" i="22"/>
  <c r="M108" i="22"/>
  <c r="R109" i="22"/>
  <c r="S109" i="22" s="1"/>
  <c r="E110" i="22"/>
  <c r="M111" i="22"/>
  <c r="O113" i="22"/>
  <c r="P113" i="22" s="1"/>
  <c r="M114" i="22"/>
  <c r="S117" i="22"/>
  <c r="E101" i="22"/>
  <c r="S101" i="22"/>
  <c r="O104" i="22"/>
  <c r="E108" i="22"/>
  <c r="E111" i="22"/>
  <c r="E114" i="22"/>
  <c r="J117" i="22"/>
  <c r="S114" i="22"/>
  <c r="M115" i="22"/>
  <c r="T122" i="22"/>
  <c r="E102" i="22"/>
  <c r="J104" i="22"/>
  <c r="E105" i="22"/>
  <c r="E112" i="22"/>
  <c r="F117" i="22"/>
  <c r="P114" i="22"/>
  <c r="O117" i="22"/>
  <c r="P117" i="22" s="1"/>
  <c r="S118" i="22"/>
  <c r="O121" i="22"/>
  <c r="P121" i="22" s="1"/>
  <c r="D104" i="22"/>
  <c r="L104" i="22"/>
  <c r="D109" i="22"/>
  <c r="E109" i="22" s="1"/>
  <c r="L109" i="22"/>
  <c r="D113" i="22"/>
  <c r="E113" i="22" s="1"/>
  <c r="L113" i="22"/>
  <c r="M113" i="22" s="1"/>
  <c r="D117" i="22"/>
  <c r="E117" i="22" s="1"/>
  <c r="L117" i="22"/>
  <c r="M117" i="22" s="1"/>
  <c r="D121" i="22"/>
  <c r="E121" i="22" s="1"/>
  <c r="L121" i="22"/>
  <c r="M121" i="22" s="1"/>
  <c r="J122" i="22" l="1"/>
  <c r="M109" i="22"/>
  <c r="F122" i="22"/>
  <c r="M104" i="22"/>
  <c r="L122" i="22"/>
  <c r="M122" i="22" s="1"/>
  <c r="V122" i="22"/>
  <c r="R122" i="22"/>
  <c r="S122" i="22" s="1"/>
  <c r="E104" i="22"/>
  <c r="D122" i="22"/>
  <c r="E122" i="22" s="1"/>
  <c r="P104" i="22"/>
  <c r="O122" i="22"/>
  <c r="P122" i="22" s="1"/>
</calcChain>
</file>

<file path=xl/sharedStrings.xml><?xml version="1.0" encoding="utf-8"?>
<sst xmlns="http://schemas.openxmlformats.org/spreadsheetml/2006/main" count="461" uniqueCount="115">
  <si>
    <t>KELURAHAN</t>
  </si>
  <si>
    <t>MS</t>
  </si>
  <si>
    <t>Kauman</t>
  </si>
  <si>
    <t>Kiduldalem</t>
  </si>
  <si>
    <t>Oro-Oro Dowo</t>
  </si>
  <si>
    <t>Penanggungan</t>
  </si>
  <si>
    <t>Gadingkasri</t>
  </si>
  <si>
    <t>No.</t>
  </si>
  <si>
    <t>Nama Puskesmas</t>
  </si>
  <si>
    <t>%</t>
  </si>
  <si>
    <t>Pen-
jamah</t>
  </si>
  <si>
    <t>Serti-
fikat</t>
  </si>
  <si>
    <t>di IKL
(2021)</t>
  </si>
  <si>
    <t>di IKL
(2022)</t>
  </si>
  <si>
    <t>di IKL
(2023)</t>
  </si>
  <si>
    <t>di IKL
(2024)</t>
  </si>
  <si>
    <t>di IKL
(2025)</t>
  </si>
  <si>
    <t>3</t>
  </si>
  <si>
    <t>5</t>
  </si>
  <si>
    <t>Pkm. Arjuno</t>
  </si>
  <si>
    <t>Pkm. Bareng</t>
  </si>
  <si>
    <t>Pkm. Rampal Celaket</t>
  </si>
  <si>
    <t>Kec. Klojen</t>
  </si>
  <si>
    <t>Pkm. Cisadea</t>
  </si>
  <si>
    <t>Pkm. Kendal Kerep</t>
  </si>
  <si>
    <t>Pkm. Pandanwangi</t>
  </si>
  <si>
    <t>Pkm. Polowijen</t>
  </si>
  <si>
    <t>Kec. Blimbing</t>
  </si>
  <si>
    <t>Pkm. Ciptomulyo</t>
  </si>
  <si>
    <t>Pkm. Janti</t>
  </si>
  <si>
    <t>Pkm. Mulyorejo</t>
  </si>
  <si>
    <t>Kec. Sukun</t>
  </si>
  <si>
    <t>Pkm. Arjowinangun</t>
  </si>
  <si>
    <t>Pkm. Gribig</t>
  </si>
  <si>
    <t>Pkm. Kedungkandang</t>
  </si>
  <si>
    <t>Kec. Kedungkandang</t>
  </si>
  <si>
    <t>Pkm. Dinoyo</t>
  </si>
  <si>
    <t>Pkm. Kendalsari</t>
  </si>
  <si>
    <t>Pkm. Mojolangu</t>
  </si>
  <si>
    <t>Kec. Lowokwaru</t>
  </si>
  <si>
    <t>JUMLAH TOTAL</t>
  </si>
  <si>
    <t>NAMA TFU / TTU</t>
  </si>
  <si>
    <t>JENIS TFU</t>
  </si>
  <si>
    <t>No. SLS</t>
  </si>
  <si>
    <t>ALAMAT 
(Jl. ..... No. .. RT ... RW ...)</t>
  </si>
  <si>
    <t>NAMA PJ</t>
  </si>
  <si>
    <t>No. TELP</t>
  </si>
  <si>
    <t>JML. PEN-
JAMAH</t>
  </si>
  <si>
    <t>SERTI-
FIKAT</t>
  </si>
  <si>
    <t>PASAR
MEMILIKI
POKJA</t>
  </si>
  <si>
    <t>PASAR
MEMILIKI
MEDIA KIE</t>
  </si>
  <si>
    <t>PASAR
ADA RUANG
LAKTASI</t>
  </si>
  <si>
    <t>PASAR
ADA RUANG
KESEHATAN</t>
  </si>
  <si>
    <t>PASAR
ADA PENGATURAN
&amp; PENATAAN PKL</t>
  </si>
  <si>
    <t>PASAR
ADA FAISILITAS
DISABILITAS</t>
  </si>
  <si>
    <t>PASAR
RAMAH LINGK
&amp; ADA 3R</t>
  </si>
  <si>
    <t>RUMAH IBADAT
RAMAH
LINGKUNGAN</t>
  </si>
  <si>
    <t>RUMAH
IBADAT
INKLUSIF</t>
  </si>
  <si>
    <t>RI MEMILIKI
SARANA YANKES
/ P3K DARURAT</t>
  </si>
  <si>
    <t>RI MEMILIKI
PENANGANAN
SOSIAL KEMASY.</t>
  </si>
  <si>
    <t>RI MEMILIKI
KEGIATAN EDUKASI
SOSIAL KEMASY.</t>
  </si>
  <si>
    <t>KET</t>
  </si>
  <si>
    <t>SKOR IKL
(2021)</t>
  </si>
  <si>
    <t>SKOR IKL
(2022)</t>
  </si>
  <si>
    <t>Tgl. IKL
(2023)</t>
  </si>
  <si>
    <t>SKOR IKL
(2023)</t>
  </si>
  <si>
    <t>Tgl. IKL
(2024)</t>
  </si>
  <si>
    <t>SKOR IKL
(2024)</t>
  </si>
  <si>
    <t>Tgl. IKL
(2025)</t>
  </si>
  <si>
    <t>SKOR IKL
(2025)</t>
  </si>
  <si>
    <t>Tgl. IKL
(2026)</t>
  </si>
  <si>
    <t>SKOR IKL
(2026)</t>
  </si>
  <si>
    <t>Tgl. IKL
(2027)</t>
  </si>
  <si>
    <t>SKOR IKL
(2027)</t>
  </si>
  <si>
    <t>Tgl. IKL
(2028)</t>
  </si>
  <si>
    <t>SKOR IKL
(2028)</t>
  </si>
  <si>
    <t>Tgl. IKL
(2029)</t>
  </si>
  <si>
    <t>SKOR IKL
(2029)</t>
  </si>
  <si>
    <t>Tgl. IKL
(2030)</t>
  </si>
  <si>
    <t>SKOR IKL
(2030)</t>
  </si>
  <si>
    <t>1</t>
  </si>
  <si>
    <t>Rumah Ibadat</t>
  </si>
  <si>
    <t/>
  </si>
  <si>
    <t>Djupri</t>
  </si>
  <si>
    <t>Data TFU / TTU  Puskesmas_Bareng</t>
  </si>
  <si>
    <t>Masjid Raudlotush Sholihin</t>
  </si>
  <si>
    <t>Jl. Gading Pesantren Malang</t>
  </si>
  <si>
    <t>Pujiono</t>
  </si>
  <si>
    <t>Masjid Al-islah</t>
  </si>
  <si>
    <t>Masjid Al-Hidayah</t>
  </si>
  <si>
    <t>Jl. Gading Pesantren 45 Malang</t>
  </si>
  <si>
    <t>Masjid Darunnajah</t>
  </si>
  <si>
    <t>Jl. Klampok Asri II C Malang</t>
  </si>
  <si>
    <t>Masjid Riyatul Jannah</t>
  </si>
  <si>
    <t>Jl. Klampok Nasri II C Malang</t>
  </si>
  <si>
    <t>Masjid Shirotul Mustaqim</t>
  </si>
  <si>
    <t>Jl. Jombang III Malang</t>
  </si>
  <si>
    <t>Khoirul anwar</t>
  </si>
  <si>
    <t>Masjid Baitul Mu’min</t>
  </si>
  <si>
    <t>Jl. Jombang I Malang</t>
  </si>
  <si>
    <t>Masjid Miftahul Huda</t>
  </si>
  <si>
    <t>Jl. Pulosari Rajekwesi Malang</t>
  </si>
  <si>
    <t>Masjid Tsamrotul Iman</t>
  </si>
  <si>
    <t>Jl. Pulosari Rajakwesi Malang</t>
  </si>
  <si>
    <t>Masjid Darussalam</t>
  </si>
  <si>
    <t>Jl. Galunggung 11A Malang</t>
  </si>
  <si>
    <t>Masjid Ibadurrohman</t>
  </si>
  <si>
    <t>Jl. Gading Timur</t>
  </si>
  <si>
    <t>Masjid Baitul Makmur</t>
  </si>
  <si>
    <t>Jl. Klampok Tengah</t>
  </si>
  <si>
    <t>GRJ. KRISTUS TUHAN JEMAAT3</t>
  </si>
  <si>
    <t>Jl. Jombang I/B</t>
  </si>
  <si>
    <t>Data Rekapitulasi  TPP SLHS   :</t>
  </si>
  <si>
    <t>Jasa Boga A</t>
  </si>
  <si>
    <t>Jumlah 
SLHS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</si>
</sst>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00"/>
    <numFmt numFmtId="165" formatCode="dd&quot;/&quot;mm&quot;/&quot;yy"/>
  </numFmts>
  <fonts count="27" x14ac:knownFonts="1">
    <font>
      <sz val="11"/>
      <color theme="1"/>
      <name val="Calibri"/>
      <scheme val="minor"/>
    </font>
    <font>
      <b/>
      <sz val="11"/>
      <color theme="1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</font>
    <font>
      <sz val="11"/>
      <color theme="1"/>
      <name val="Calibri"/>
      <family val="2"/>
    </font>
    <font>
      <b/>
      <sz val="22"/>
      <color rgb="FF0070C0"/>
      <name val="Calibri"/>
      <family val="2"/>
    </font>
    <font>
      <b/>
      <sz val="36"/>
      <color theme="1"/>
      <name val="Calibri"/>
      <family val="2"/>
    </font>
    <font>
      <b/>
      <sz val="22"/>
      <color rgb="FFFF0000"/>
      <name val="Calibri"/>
      <family val="2"/>
    </font>
    <font>
      <sz val="2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theme="1"/>
      <name val="Calibri"/>
      <family val="2"/>
      <scheme val="minor"/>
    </font>
    <font>
      <b/>
      <sz val="22"/>
      <color rgb="FF008000"/>
      <name val="Calibri"/>
      <family val="2"/>
    </font>
    <font>
      <b/>
      <sz val="10"/>
      <color theme="1"/>
      <name val="Calibri"/>
      <family val="2"/>
    </font>
    <font>
      <sz val="10"/>
      <color theme="1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i/>
      <sz val="10"/>
      <color theme="1"/>
      <name val="Calibri"/>
      <family val="2"/>
    </font>
    <font>
      <sz val="10"/>
      <color theme="0"/>
      <name val="Calibri"/>
      <family val="2"/>
    </font>
    <font>
      <i/>
      <sz val="10"/>
      <color theme="0"/>
      <name val="Calibri"/>
      <family val="2"/>
    </font>
    <font>
      <b/>
      <sz val="9"/>
      <color theme="1"/>
      <name val="Calibri"/>
      <family val="2"/>
    </font>
    <font>
      <b/>
      <sz val="9"/>
      <color rgb="FFFFFF00"/>
      <name val="Calibri"/>
      <family val="2"/>
    </font>
    <font>
      <b/>
      <sz val="9"/>
      <color rgb="FF00FFFF"/>
      <name val="Calibri"/>
      <family val="2"/>
    </font>
    <font>
      <sz val="10"/>
      <color rgb="FFFFFF00"/>
      <name val="Calibri"/>
      <family val="2"/>
    </font>
    <font>
      <sz val="10"/>
      <color rgb="FF00FFFF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00FFFF"/>
        <bgColor rgb="FF00FFFF"/>
      </patternFill>
    </fill>
    <fill>
      <patternFill patternType="solid">
        <fgColor rgb="FFFFE599"/>
        <bgColor rgb="FFFFE599"/>
      </patternFill>
    </fill>
    <fill>
      <patternFill patternType="solid">
        <fgColor rgb="FFFF00FF"/>
        <bgColor rgb="FFFF00FF"/>
      </patternFill>
    </fill>
    <fill>
      <patternFill patternType="solid">
        <fgColor rgb="FFFF9900"/>
        <bgColor rgb="FFFF9900"/>
      </patternFill>
    </fill>
    <fill>
      <patternFill patternType="solid">
        <fgColor theme="0"/>
        <bgColor theme="0"/>
      </patternFill>
    </fill>
    <fill>
      <patternFill patternType="solid">
        <fgColor rgb="FF0070C0"/>
        <bgColor rgb="FF0070C0"/>
      </patternFill>
    </fill>
    <fill>
      <patternFill patternType="solid">
        <fgColor rgb="FFFFC000"/>
        <bgColor rgb="FFFFC000"/>
      </patternFill>
    </fill>
    <fill>
      <patternFill patternType="solid">
        <fgColor rgb="FF92D050"/>
        <bgColor rgb="FF92D050"/>
      </patternFill>
    </fill>
    <fill>
      <patternFill patternType="solid">
        <fgColor rgb="FFFABF8F"/>
        <bgColor rgb="FFFABF8F"/>
      </patternFill>
    </fill>
    <fill>
      <patternFill patternType="solid">
        <fgColor rgb="FFCCC0D9"/>
        <bgColor rgb="FFCCC0D9"/>
      </patternFill>
    </fill>
    <fill>
      <patternFill patternType="solid">
        <fgColor rgb="FF366092"/>
        <bgColor rgb="FF366092"/>
      </patternFill>
    </fill>
    <fill>
      <patternFill patternType="solid">
        <fgColor rgb="FF99CC00"/>
        <bgColor rgb="FF99CC00"/>
      </patternFill>
    </fill>
    <fill>
      <patternFill patternType="solid">
        <fgColor rgb="FF6D9EEB"/>
        <bgColor rgb="FF6D9EEB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37">
    <xf numFmtId="0" fontId="0" fillId="0" borderId="0" xfId="0"/>
    <xf numFmtId="0" fontId="4" fillId="0" borderId="0" xfId="0" applyFont="1" applyAlignment="1">
      <alignment vertical="center"/>
    </xf>
    <xf numFmtId="0" fontId="5" fillId="7" borderId="5" xfId="0" applyFont="1" applyFill="1" applyBorder="1" applyAlignment="1">
      <alignment vertical="center"/>
    </xf>
    <xf numFmtId="0" fontId="6" fillId="7" borderId="5" xfId="0" applyFont="1" applyFill="1" applyBorder="1" applyAlignment="1">
      <alignment vertical="center"/>
    </xf>
    <xf numFmtId="0" fontId="4" fillId="7" borderId="5" xfId="0" applyFont="1" applyFill="1" applyBorder="1" applyAlignment="1">
      <alignment vertical="center"/>
    </xf>
    <xf numFmtId="1" fontId="6" fillId="7" borderId="5" xfId="0" applyNumberFormat="1" applyFont="1" applyFill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" fontId="8" fillId="0" borderId="0" xfId="0" applyNumberFormat="1" applyFont="1" applyAlignment="1">
      <alignment horizontal="center" vertical="center"/>
    </xf>
    <xf numFmtId="1" fontId="9" fillId="0" borderId="0" xfId="0" applyNumberFormat="1" applyFont="1" applyAlignment="1">
      <alignment horizontal="center" vertical="center"/>
    </xf>
    <xf numFmtId="0" fontId="10" fillId="0" borderId="0" xfId="0" applyFont="1" applyAlignment="1">
      <alignment vertical="center"/>
    </xf>
    <xf numFmtId="1" fontId="10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vertical="center"/>
    </xf>
    <xf numFmtId="1" fontId="4" fillId="0" borderId="0" xfId="0" applyNumberFormat="1" applyFont="1" applyAlignment="1">
      <alignment horizontal="center" vertical="center"/>
    </xf>
    <xf numFmtId="14" fontId="4" fillId="0" borderId="0" xfId="0" applyNumberFormat="1" applyFont="1" applyAlignment="1">
      <alignment vertical="center"/>
    </xf>
    <xf numFmtId="3" fontId="11" fillId="8" borderId="4" xfId="0" applyNumberFormat="1" applyFont="1" applyFill="1" applyBorder="1" applyAlignment="1">
      <alignment horizontal="center" vertical="center" wrapText="1"/>
    </xf>
    <xf numFmtId="0" fontId="11" fillId="8" borderId="4" xfId="0" applyFont="1" applyFill="1" applyBorder="1" applyAlignment="1">
      <alignment horizontal="center" vertical="center" wrapText="1"/>
    </xf>
    <xf numFmtId="49" fontId="11" fillId="8" borderId="4" xfId="0" applyNumberFormat="1" applyFont="1" applyFill="1" applyBorder="1" applyAlignment="1">
      <alignment horizontal="center" vertical="center" wrapText="1"/>
    </xf>
    <xf numFmtId="1" fontId="11" fillId="8" borderId="4" xfId="0" applyNumberFormat="1" applyFont="1" applyFill="1" applyBorder="1" applyAlignment="1">
      <alignment horizontal="center" vertical="center" wrapText="1"/>
    </xf>
    <xf numFmtId="1" fontId="11" fillId="9" borderId="4" xfId="0" applyNumberFormat="1" applyFont="1" applyFill="1" applyBorder="1" applyAlignment="1">
      <alignment horizontal="center" vertical="center" wrapText="1"/>
    </xf>
    <xf numFmtId="49" fontId="11" fillId="9" borderId="4" xfId="0" applyNumberFormat="1" applyFont="1" applyFill="1" applyBorder="1" applyAlignment="1">
      <alignment horizontal="center" vertical="center" wrapText="1"/>
    </xf>
    <xf numFmtId="1" fontId="11" fillId="10" borderId="4" xfId="0" applyNumberFormat="1" applyFont="1" applyFill="1" applyBorder="1" applyAlignment="1">
      <alignment horizontal="center" vertical="center" wrapText="1"/>
    </xf>
    <xf numFmtId="49" fontId="11" fillId="10" borderId="4" xfId="0" applyNumberFormat="1" applyFont="1" applyFill="1" applyBorder="1" applyAlignment="1">
      <alignment horizontal="center" vertical="center" wrapText="1"/>
    </xf>
    <xf numFmtId="1" fontId="11" fillId="11" borderId="4" xfId="0" applyNumberFormat="1" applyFont="1" applyFill="1" applyBorder="1" applyAlignment="1">
      <alignment horizontal="center" vertical="center" wrapText="1"/>
    </xf>
    <xf numFmtId="49" fontId="11" fillId="11" borderId="4" xfId="0" applyNumberFormat="1" applyFont="1" applyFill="1" applyBorder="1" applyAlignment="1">
      <alignment horizontal="center" vertical="center" wrapText="1"/>
    </xf>
    <xf numFmtId="1" fontId="11" fillId="12" borderId="4" xfId="0" applyNumberFormat="1" applyFont="1" applyFill="1" applyBorder="1" applyAlignment="1">
      <alignment horizontal="center" vertical="center" wrapText="1"/>
    </xf>
    <xf numFmtId="49" fontId="11" fillId="12" borderId="4" xfId="0" applyNumberFormat="1" applyFont="1" applyFill="1" applyBorder="1" applyAlignment="1">
      <alignment horizontal="center" vertical="center" wrapText="1"/>
    </xf>
    <xf numFmtId="1" fontId="11" fillId="13" borderId="4" xfId="0" applyNumberFormat="1" applyFont="1" applyFill="1" applyBorder="1" applyAlignment="1">
      <alignment horizontal="center" vertical="center" wrapText="1"/>
    </xf>
    <xf numFmtId="49" fontId="11" fillId="13" borderId="4" xfId="0" applyNumberFormat="1" applyFont="1" applyFill="1" applyBorder="1" applyAlignment="1">
      <alignment horizontal="center" vertical="center" wrapText="1"/>
    </xf>
    <xf numFmtId="0" fontId="4" fillId="0" borderId="0" xfId="0" applyFont="1"/>
    <xf numFmtId="3" fontId="12" fillId="8" borderId="6" xfId="0" applyNumberFormat="1" applyFont="1" applyFill="1" applyBorder="1" applyAlignment="1">
      <alignment horizontal="center" vertical="center" wrapText="1"/>
    </xf>
    <xf numFmtId="0" fontId="12" fillId="8" borderId="6" xfId="0" applyFont="1" applyFill="1" applyBorder="1" applyAlignment="1">
      <alignment horizontal="center" vertical="center" wrapText="1"/>
    </xf>
    <xf numFmtId="49" fontId="12" fillId="8" borderId="6" xfId="0" applyNumberFormat="1" applyFont="1" applyFill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center" vertical="center" shrinkToFit="1"/>
    </xf>
    <xf numFmtId="9" fontId="4" fillId="0" borderId="4" xfId="0" applyNumberFormat="1" applyFont="1" applyBorder="1" applyAlignment="1">
      <alignment horizontal="center" vertical="center" shrinkToFit="1"/>
    </xf>
    <xf numFmtId="164" fontId="1" fillId="2" borderId="4" xfId="0" applyNumberFormat="1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left" vertical="center" shrinkToFit="1"/>
    </xf>
    <xf numFmtId="0" fontId="1" fillId="2" borderId="4" xfId="0" applyFont="1" applyFill="1" applyBorder="1" applyAlignment="1">
      <alignment horizontal="center" vertical="center" shrinkToFit="1"/>
    </xf>
    <xf numFmtId="49" fontId="1" fillId="2" borderId="4" xfId="0" applyNumberFormat="1" applyFont="1" applyFill="1" applyBorder="1" applyAlignment="1">
      <alignment horizontal="center" vertical="center" shrinkToFit="1"/>
    </xf>
    <xf numFmtId="9" fontId="4" fillId="2" borderId="4" xfId="0" applyNumberFormat="1" applyFont="1" applyFill="1" applyBorder="1" applyAlignment="1">
      <alignment horizontal="center" vertical="center" shrinkToFit="1"/>
    </xf>
    <xf numFmtId="0" fontId="1" fillId="0" borderId="0" xfId="0" applyFont="1"/>
    <xf numFmtId="0" fontId="4" fillId="0" borderId="4" xfId="0" applyFont="1" applyBorder="1" applyAlignment="1">
      <alignment horizontal="left" shrinkToFit="1"/>
    </xf>
    <xf numFmtId="0" fontId="1" fillId="2" borderId="4" xfId="0" applyFont="1" applyFill="1" applyBorder="1" applyAlignment="1">
      <alignment horizontal="left" shrinkToFit="1"/>
    </xf>
    <xf numFmtId="0" fontId="1" fillId="2" borderId="4" xfId="0" applyFont="1" applyFill="1" applyBorder="1" applyAlignment="1">
      <alignment horizontal="center" shrinkToFit="1"/>
    </xf>
    <xf numFmtId="0" fontId="4" fillId="0" borderId="3" xfId="0" applyFont="1" applyBorder="1" applyAlignment="1">
      <alignment horizontal="left" shrinkToFit="1"/>
    </xf>
    <xf numFmtId="164" fontId="1" fillId="2" borderId="7" xfId="0" applyNumberFormat="1" applyFont="1" applyFill="1" applyBorder="1" applyAlignment="1">
      <alignment horizontal="center" vertical="center" shrinkToFit="1"/>
    </xf>
    <xf numFmtId="0" fontId="1" fillId="2" borderId="8" xfId="0" applyFont="1" applyFill="1" applyBorder="1" applyAlignment="1">
      <alignment horizontal="center" shrinkToFit="1"/>
    </xf>
    <xf numFmtId="0" fontId="3" fillId="10" borderId="4" xfId="0" applyFont="1" applyFill="1" applyBorder="1" applyAlignment="1">
      <alignment horizontal="center" vertical="center" shrinkToFit="1"/>
    </xf>
    <xf numFmtId="49" fontId="3" fillId="10" borderId="4" xfId="0" applyNumberFormat="1" applyFont="1" applyFill="1" applyBorder="1" applyAlignment="1">
      <alignment horizontal="center" vertical="center" shrinkToFit="1"/>
    </xf>
    <xf numFmtId="9" fontId="4" fillId="10" borderId="4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vertical="center"/>
    </xf>
    <xf numFmtId="1" fontId="4" fillId="0" borderId="0" xfId="0" applyNumberFormat="1" applyFont="1"/>
    <xf numFmtId="0" fontId="12" fillId="10" borderId="6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shrinkToFit="1"/>
    </xf>
    <xf numFmtId="0" fontId="12" fillId="11" borderId="6" xfId="0" applyFont="1" applyFill="1" applyBorder="1" applyAlignment="1">
      <alignment horizontal="center" vertical="center" wrapText="1"/>
    </xf>
    <xf numFmtId="0" fontId="12" fillId="12" borderId="6" xfId="0" applyFont="1" applyFill="1" applyBorder="1" applyAlignment="1">
      <alignment horizontal="center" vertical="center" wrapText="1"/>
    </xf>
    <xf numFmtId="0" fontId="12" fillId="13" borderId="6" xfId="0" applyFont="1" applyFill="1" applyBorder="1" applyAlignment="1">
      <alignment horizontal="center" vertical="center" wrapText="1"/>
    </xf>
    <xf numFmtId="0" fontId="13" fillId="0" borderId="0" xfId="0" applyFont="1"/>
    <xf numFmtId="0" fontId="14" fillId="7" borderId="5" xfId="0" applyFont="1" applyFill="1" applyBorder="1" applyAlignment="1">
      <alignment vertical="center"/>
    </xf>
    <xf numFmtId="0" fontId="15" fillId="7" borderId="5" xfId="0" applyFont="1" applyFill="1" applyBorder="1" applyAlignment="1">
      <alignment vertical="center"/>
    </xf>
    <xf numFmtId="0" fontId="16" fillId="7" borderId="5" xfId="0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right" vertical="center"/>
    </xf>
    <xf numFmtId="1" fontId="15" fillId="7" borderId="5" xfId="0" applyNumberFormat="1" applyFont="1" applyFill="1" applyBorder="1" applyAlignment="1">
      <alignment horizontal="center" vertical="center"/>
    </xf>
    <xf numFmtId="49" fontId="15" fillId="7" borderId="5" xfId="0" applyNumberFormat="1" applyFont="1" applyFill="1" applyBorder="1" applyAlignment="1">
      <alignment horizontal="center" vertical="center"/>
    </xf>
    <xf numFmtId="3" fontId="16" fillId="0" borderId="0" xfId="0" applyNumberFormat="1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7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right" vertical="center"/>
    </xf>
    <xf numFmtId="1" fontId="17" fillId="0" borderId="0" xfId="0" applyNumberFormat="1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center" vertical="center"/>
    </xf>
    <xf numFmtId="49" fontId="18" fillId="0" borderId="0" xfId="0" applyNumberFormat="1" applyFont="1" applyAlignment="1">
      <alignment horizontal="right" vertical="center"/>
    </xf>
    <xf numFmtId="1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49" fontId="16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19" fillId="0" borderId="0" xfId="0" applyNumberFormat="1" applyFont="1" applyAlignment="1">
      <alignment horizontal="right" vertical="center"/>
    </xf>
    <xf numFmtId="1" fontId="16" fillId="0" borderId="0" xfId="0" applyNumberFormat="1" applyFont="1" applyAlignment="1">
      <alignment horizontal="center" vertical="center"/>
    </xf>
    <xf numFmtId="14" fontId="16" fillId="0" borderId="0" xfId="0" applyNumberFormat="1" applyFont="1" applyAlignme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center" vertical="center"/>
    </xf>
    <xf numFmtId="3" fontId="1" fillId="14" borderId="4" xfId="0" applyNumberFormat="1" applyFont="1" applyFill="1" applyBorder="1" applyAlignment="1">
      <alignment horizontal="center" vertical="center" wrapText="1"/>
    </xf>
    <xf numFmtId="0" fontId="1" fillId="14" borderId="4" xfId="0" applyFont="1" applyFill="1" applyBorder="1" applyAlignment="1">
      <alignment horizontal="center" vertical="center" wrapText="1"/>
    </xf>
    <xf numFmtId="49" fontId="1" fillId="14" borderId="4" xfId="0" applyNumberFormat="1" applyFont="1" applyFill="1" applyBorder="1" applyAlignment="1">
      <alignment horizontal="center" vertical="center" wrapText="1"/>
    </xf>
    <xf numFmtId="1" fontId="22" fillId="14" borderId="4" xfId="0" applyNumberFormat="1" applyFont="1" applyFill="1" applyBorder="1" applyAlignment="1">
      <alignment horizontal="center" vertical="center" wrapText="1"/>
    </xf>
    <xf numFmtId="1" fontId="23" fillId="14" borderId="4" xfId="0" applyNumberFormat="1" applyFont="1" applyFill="1" applyBorder="1" applyAlignment="1">
      <alignment horizontal="center" vertical="center" wrapText="1"/>
    </xf>
    <xf numFmtId="1" fontId="24" fillId="14" borderId="4" xfId="0" applyNumberFormat="1" applyFont="1" applyFill="1" applyBorder="1" applyAlignment="1">
      <alignment horizontal="center" vertical="center" wrapText="1"/>
    </xf>
    <xf numFmtId="49" fontId="15" fillId="14" borderId="4" xfId="0" applyNumberFormat="1" applyFont="1" applyFill="1" applyBorder="1" applyAlignment="1">
      <alignment horizontal="center" vertical="center" wrapText="1"/>
    </xf>
    <xf numFmtId="1" fontId="16" fillId="2" borderId="4" xfId="0" applyNumberFormat="1" applyFont="1" applyFill="1" applyBorder="1" applyAlignment="1">
      <alignment horizontal="center" vertical="center" wrapText="1"/>
    </xf>
    <xf numFmtId="1" fontId="16" fillId="4" borderId="4" xfId="0" applyNumberFormat="1" applyFont="1" applyFill="1" applyBorder="1" applyAlignment="1">
      <alignment horizontal="center" vertical="center" wrapText="1"/>
    </xf>
    <xf numFmtId="1" fontId="16" fillId="3" borderId="4" xfId="0" applyNumberFormat="1" applyFont="1" applyFill="1" applyBorder="1" applyAlignment="1">
      <alignment horizontal="right" vertical="center" wrapText="1"/>
    </xf>
    <xf numFmtId="1" fontId="16" fillId="3" borderId="4" xfId="0" applyNumberFormat="1" applyFont="1" applyFill="1" applyBorder="1" applyAlignment="1">
      <alignment horizontal="center" vertical="center" wrapText="1"/>
    </xf>
    <xf numFmtId="1" fontId="16" fillId="5" borderId="4" xfId="0" applyNumberFormat="1" applyFont="1" applyFill="1" applyBorder="1" applyAlignment="1">
      <alignment horizontal="right" vertical="center" wrapText="1"/>
    </xf>
    <xf numFmtId="1" fontId="16" fillId="5" borderId="4" xfId="0" applyNumberFormat="1" applyFont="1" applyFill="1" applyBorder="1" applyAlignment="1">
      <alignment horizontal="center" vertical="center" wrapText="1"/>
    </xf>
    <xf numFmtId="1" fontId="16" fillId="6" borderId="4" xfId="0" applyNumberFormat="1" applyFont="1" applyFill="1" applyBorder="1" applyAlignment="1">
      <alignment horizontal="right" vertical="center" wrapText="1"/>
    </xf>
    <xf numFmtId="1" fontId="16" fillId="6" borderId="4" xfId="0" applyNumberFormat="1" applyFont="1" applyFill="1" applyBorder="1" applyAlignment="1">
      <alignment horizontal="center" vertical="center" wrapText="1"/>
    </xf>
    <xf numFmtId="1" fontId="16" fillId="14" borderId="4" xfId="0" applyNumberFormat="1" applyFont="1" applyFill="1" applyBorder="1" applyAlignment="1">
      <alignment horizontal="right" vertical="center" wrapText="1"/>
    </xf>
    <xf numFmtId="1" fontId="16" fillId="14" borderId="4" xfId="0" applyNumberFormat="1" applyFont="1" applyFill="1" applyBorder="1" applyAlignment="1">
      <alignment horizontal="center" vertical="center" wrapText="1"/>
    </xf>
    <xf numFmtId="1" fontId="16" fillId="15" borderId="4" xfId="0" applyNumberFormat="1" applyFont="1" applyFill="1" applyBorder="1" applyAlignment="1">
      <alignment horizontal="right" vertical="center" wrapText="1"/>
    </xf>
    <xf numFmtId="1" fontId="16" fillId="15" borderId="4" xfId="0" applyNumberFormat="1" applyFont="1" applyFill="1" applyBorder="1" applyAlignment="1">
      <alignment horizontal="center" vertical="center" wrapText="1"/>
    </xf>
    <xf numFmtId="3" fontId="16" fillId="14" borderId="6" xfId="0" applyNumberFormat="1" applyFont="1" applyFill="1" applyBorder="1" applyAlignment="1">
      <alignment horizontal="center" vertical="center" wrapText="1"/>
    </xf>
    <xf numFmtId="0" fontId="16" fillId="14" borderId="6" xfId="0" applyFont="1" applyFill="1" applyBorder="1" applyAlignment="1">
      <alignment horizontal="center" vertical="center" wrapText="1"/>
    </xf>
    <xf numFmtId="49" fontId="16" fillId="14" borderId="6" xfId="0" applyNumberFormat="1" applyFont="1" applyFill="1" applyBorder="1" applyAlignment="1">
      <alignment horizontal="center" vertical="center" wrapText="1"/>
    </xf>
    <xf numFmtId="1" fontId="16" fillId="14" borderId="6" xfId="0" applyNumberFormat="1" applyFont="1" applyFill="1" applyBorder="1" applyAlignment="1">
      <alignment horizontal="center" vertical="center" wrapText="1"/>
    </xf>
    <xf numFmtId="1" fontId="25" fillId="14" borderId="6" xfId="0" applyNumberFormat="1" applyFont="1" applyFill="1" applyBorder="1" applyAlignment="1">
      <alignment horizontal="center" vertical="center" wrapText="1"/>
    </xf>
    <xf numFmtId="1" fontId="26" fillId="14" borderId="6" xfId="0" applyNumberFormat="1" applyFont="1" applyFill="1" applyBorder="1" applyAlignment="1">
      <alignment horizontal="center" vertical="center" wrapText="1"/>
    </xf>
    <xf numFmtId="1" fontId="16" fillId="2" borderId="6" xfId="0" applyNumberFormat="1" applyFont="1" applyFill="1" applyBorder="1" applyAlignment="1">
      <alignment horizontal="center" vertical="center" wrapText="1"/>
    </xf>
    <xf numFmtId="1" fontId="16" fillId="4" borderId="6" xfId="0" applyNumberFormat="1" applyFont="1" applyFill="1" applyBorder="1" applyAlignment="1">
      <alignment horizontal="center" vertical="center" wrapText="1"/>
    </xf>
    <xf numFmtId="1" fontId="16" fillId="5" borderId="6" xfId="0" applyNumberFormat="1" applyFont="1" applyFill="1" applyBorder="1" applyAlignment="1">
      <alignment horizontal="center" vertical="center" wrapText="1"/>
    </xf>
    <xf numFmtId="1" fontId="16" fillId="3" borderId="6" xfId="0" applyNumberFormat="1" applyFont="1" applyFill="1" applyBorder="1" applyAlignment="1">
      <alignment horizontal="center" vertical="center" wrapText="1"/>
    </xf>
    <xf numFmtId="1" fontId="16" fillId="15" borderId="6" xfId="0" applyNumberFormat="1" applyFont="1" applyFill="1" applyBorder="1" applyAlignment="1">
      <alignment horizontal="center" vertical="center" wrapText="1"/>
    </xf>
    <xf numFmtId="3" fontId="16" fillId="0" borderId="4" xfId="0" applyNumberFormat="1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left" shrinkToFit="1"/>
    </xf>
    <xf numFmtId="49" fontId="16" fillId="0" borderId="4" xfId="0" applyNumberFormat="1" applyFont="1" applyBorder="1" applyAlignment="1">
      <alignment shrinkToFit="1"/>
    </xf>
    <xf numFmtId="1" fontId="16" fillId="0" borderId="4" xfId="0" applyNumberFormat="1" applyFont="1" applyBorder="1" applyAlignment="1">
      <alignment horizontal="center" shrinkToFit="1"/>
    </xf>
    <xf numFmtId="49" fontId="16" fillId="0" borderId="4" xfId="0" applyNumberFormat="1" applyFont="1" applyBorder="1" applyAlignment="1">
      <alignment horizontal="center" shrinkToFit="1"/>
    </xf>
    <xf numFmtId="1" fontId="16" fillId="0" borderId="4" xfId="0" applyNumberFormat="1" applyFont="1" applyBorder="1" applyAlignment="1">
      <alignment horizontal="center"/>
    </xf>
    <xf numFmtId="165" fontId="16" fillId="0" borderId="4" xfId="0" applyNumberFormat="1" applyFont="1" applyBorder="1" applyAlignment="1">
      <alignment horizontal="center"/>
    </xf>
    <xf numFmtId="0" fontId="16" fillId="0" borderId="0" xfId="0" applyFont="1" applyAlignment="1">
      <alignment horizontal="left" shrinkToFit="1"/>
    </xf>
    <xf numFmtId="3" fontId="16" fillId="0" borderId="0" xfId="0" applyNumberFormat="1" applyFont="1" applyAlignment="1">
      <alignment horizontal="center" vertical="center" shrinkToFit="1"/>
    </xf>
    <xf numFmtId="49" fontId="16" fillId="0" borderId="0" xfId="0" applyNumberFormat="1" applyFont="1" applyAlignment="1">
      <alignment shrinkToFit="1"/>
    </xf>
    <xf numFmtId="1" fontId="16" fillId="0" borderId="0" xfId="0" applyNumberFormat="1" applyFont="1" applyAlignment="1">
      <alignment horizontal="center" shrinkToFit="1"/>
    </xf>
    <xf numFmtId="49" fontId="16" fillId="0" borderId="0" xfId="0" applyNumberFormat="1" applyFont="1" applyAlignment="1">
      <alignment horizontal="center" shrinkToFit="1"/>
    </xf>
    <xf numFmtId="1" fontId="16" fillId="0" borderId="0" xfId="0" applyNumberFormat="1" applyFont="1" applyAlignment="1">
      <alignment horizontal="center"/>
    </xf>
    <xf numFmtId="0" fontId="19" fillId="0" borderId="0" xfId="0" applyFont="1" applyAlignment="1">
      <alignment horizontal="center" vertical="center"/>
    </xf>
    <xf numFmtId="0" fontId="0" fillId="0" borderId="0" xfId="0"/>
    <xf numFmtId="0" fontId="7" fillId="7" borderId="9" xfId="0" applyFont="1" applyFill="1" applyBorder="1" applyAlignment="1">
      <alignment horizontal="left" vertical="center"/>
    </xf>
    <xf numFmtId="0" fontId="2" fillId="0" borderId="10" xfId="0" applyFont="1" applyBorder="1"/>
    <xf numFmtId="0" fontId="2" fillId="0" borderId="11" xfId="0" applyFont="1" applyBorder="1"/>
    <xf numFmtId="3" fontId="3" fillId="10" borderId="1" xfId="0" applyNumberFormat="1" applyFont="1" applyFill="1" applyBorder="1" applyAlignment="1">
      <alignment horizontal="center" vertical="center" shrinkToFit="1"/>
    </xf>
    <xf numFmtId="0" fontId="2" fillId="0" borderId="2" xfId="0" applyFont="1" applyBorder="1"/>
  </cellXfs>
  <cellStyles count="1">
    <cellStyle name="Normal" xfId="0" builtinId="0"/>
  </cellStyles>
  <dxfs count="39"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EA9999"/>
          <bgColor rgb="FFEA9999"/>
        </patternFill>
      </fill>
    </dxf>
    <dxf>
      <fill>
        <patternFill patternType="solid">
          <fgColor rgb="FF00FFFF"/>
          <bgColor rgb="FF00FFFF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FF00"/>
          <bgColor rgb="FFFFFF00"/>
        </patternFill>
      </fill>
    </dxf>
    <dxf>
      <font>
        <color rgb="FFFF0000"/>
      </font>
      <fill>
        <patternFill patternType="none"/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BDBDBD"/>
          <bgColor rgb="FFBDBDBD"/>
        </patternFill>
      </fill>
    </dxf>
    <dxf>
      <fill>
        <patternFill patternType="solid">
          <fgColor rgb="FFF3F3F3"/>
          <bgColor rgb="FFF3F3F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theme="0"/>
          <bgColor theme="0"/>
        </patternFill>
      </fill>
    </dxf>
  </dxfs>
  <tableStyles count="2">
    <tableStyle name="TOTAL TFU-style" pivot="0" count="3" xr9:uid="{00000000-0011-0000-FFFF-FFFF00000000}">
      <tableStyleElement type="headerRow" dxfId="38"/>
      <tableStyleElement type="firstRowStripe" dxfId="37"/>
      <tableStyleElement type="secondRowStripe" dxfId="36"/>
    </tableStyle>
    <tableStyle name="TOTAL TFU-style 2" pivot="0" count="3" xr9:uid="{00000000-0011-0000-FFFF-FFFF01000000}">
      <tableStyleElement type="headerRow" dxfId="35"/>
      <tableStyleElement type="firstRowStripe" dxfId="34"/>
      <tableStyleElement type="secondRowStripe" dxfId="3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O382"/>
  <sheetViews>
    <sheetView showGridLines="0" tabSelected="1" workbookViewId="0">
      <pane xSplit="4" ySplit="100" topLeftCell="Y101" activePane="bottomRight" state="frozen"/>
      <selection pane="topRight" activeCell="E1" sqref="E1"/>
      <selection pane="bottomLeft" activeCell="A101" sqref="A101"/>
      <selection pane="bottomRight" activeCell="AE107" sqref="AE106:AE107"/>
    </sheetView>
  </sheetViews>
  <sheetFormatPr defaultColWidth="14.42578125" defaultRowHeight="15" customHeight="1" x14ac:dyDescent="0.25"/>
  <cols>
    <col min="1" max="1" width="4.42578125" customWidth="1"/>
    <col min="2" max="2" width="23" customWidth="1"/>
    <col min="3" max="3" width="26.42578125" customWidth="1"/>
    <col min="4" max="4" width="24" customWidth="1"/>
    <col min="5" max="5" width="25.42578125" customWidth="1"/>
    <col min="6" max="6" width="14.7109375" customWidth="1"/>
    <col min="7" max="7" width="15.42578125" customWidth="1"/>
    <col min="8" max="8" width="13.28515625" customWidth="1"/>
    <col min="9" max="9" width="8.140625" customWidth="1"/>
    <col min="10" max="10" width="6" customWidth="1"/>
    <col min="11" max="11" width="8.140625" customWidth="1"/>
    <col min="12" max="12" width="9.7109375" customWidth="1"/>
    <col min="13" max="13" width="10.5703125" customWidth="1"/>
    <col min="14" max="14" width="10.7109375" customWidth="1"/>
    <col min="15" max="15" width="15.140625" customWidth="1"/>
    <col min="16" max="16" width="12.7109375" customWidth="1"/>
    <col min="17" max="17" width="12.140625" customWidth="1"/>
    <col min="18" max="18" width="14" customWidth="1"/>
    <col min="19" max="19" width="9.7109375" customWidth="1"/>
    <col min="20" max="21" width="13.85546875" customWidth="1"/>
    <col min="22" max="22" width="15.85546875" customWidth="1"/>
    <col min="23" max="23" width="12.7109375" customWidth="1"/>
    <col min="24" max="41" width="8.28515625" customWidth="1"/>
  </cols>
  <sheetData>
    <row r="1" spans="1:41" ht="31.5" customHeight="1" x14ac:dyDescent="0.25">
      <c r="A1" s="62" t="s">
        <v>84</v>
      </c>
      <c r="B1" s="63"/>
      <c r="C1" s="63"/>
      <c r="D1" s="64"/>
      <c r="E1" s="63"/>
      <c r="F1" s="63"/>
      <c r="G1" s="63"/>
      <c r="H1" s="65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7"/>
      <c r="X1" s="66"/>
      <c r="Y1" s="66"/>
      <c r="Z1" s="66"/>
      <c r="AA1" s="66"/>
      <c r="AB1" s="66"/>
      <c r="AC1" s="66"/>
      <c r="AD1" s="66"/>
      <c r="AE1" s="66"/>
      <c r="AF1" s="66"/>
      <c r="AG1" s="66"/>
      <c r="AH1" s="66"/>
      <c r="AI1" s="66"/>
      <c r="AJ1" s="66"/>
      <c r="AK1" s="66"/>
      <c r="AL1" s="66"/>
      <c r="AM1" s="66"/>
      <c r="AN1" s="66"/>
      <c r="AO1" s="66"/>
    </row>
    <row r="2" spans="1:41" ht="23.25" hidden="1" customHeight="1" x14ac:dyDescent="0.25">
      <c r="A2" s="68"/>
      <c r="B2" s="69"/>
      <c r="C2" s="69"/>
      <c r="D2" s="70"/>
      <c r="E2" s="69"/>
      <c r="F2" s="69"/>
      <c r="G2" s="69"/>
      <c r="H2" s="71"/>
      <c r="I2" s="72"/>
      <c r="J2" s="72"/>
      <c r="K2" s="72"/>
      <c r="L2" s="72"/>
      <c r="M2" s="72"/>
      <c r="N2" s="72"/>
      <c r="O2" s="72"/>
      <c r="P2" s="72"/>
      <c r="Q2" s="72"/>
      <c r="R2" s="72"/>
      <c r="S2" s="72"/>
      <c r="T2" s="72"/>
      <c r="U2" s="72"/>
      <c r="V2" s="72"/>
      <c r="W2" s="73"/>
      <c r="X2" s="72"/>
      <c r="Y2" s="72"/>
      <c r="Z2" s="72"/>
      <c r="AA2" s="72"/>
      <c r="AB2" s="72"/>
      <c r="AC2" s="72"/>
      <c r="AD2" s="72"/>
      <c r="AE2" s="72"/>
      <c r="AF2" s="72"/>
      <c r="AG2" s="72"/>
      <c r="AH2" s="72"/>
      <c r="AI2" s="72"/>
      <c r="AJ2" s="72"/>
      <c r="AK2" s="72"/>
      <c r="AL2" s="72"/>
      <c r="AM2" s="72"/>
      <c r="AN2" s="72"/>
      <c r="AO2" s="72"/>
    </row>
    <row r="3" spans="1:41" ht="14.25" hidden="1" customHeight="1" x14ac:dyDescent="0.25">
      <c r="A3" s="68"/>
      <c r="B3" s="74"/>
      <c r="C3" s="74"/>
      <c r="D3" s="75"/>
      <c r="E3" s="74"/>
      <c r="F3" s="74"/>
      <c r="G3" s="74"/>
      <c r="H3" s="76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8"/>
      <c r="X3" s="77"/>
      <c r="Y3" s="77"/>
      <c r="Z3" s="77"/>
      <c r="AA3" s="77"/>
      <c r="AB3" s="77"/>
      <c r="AC3" s="77"/>
      <c r="AD3" s="77"/>
      <c r="AE3" s="77"/>
      <c r="AF3" s="77"/>
      <c r="AG3" s="77"/>
      <c r="AH3" s="77"/>
      <c r="AI3" s="77"/>
      <c r="AJ3" s="77"/>
      <c r="AK3" s="77"/>
      <c r="AL3" s="77"/>
      <c r="AM3" s="77"/>
      <c r="AN3" s="77"/>
      <c r="AO3" s="77"/>
    </row>
    <row r="4" spans="1:41" ht="13.5" hidden="1" customHeight="1" x14ac:dyDescent="0.25">
      <c r="A4" s="68"/>
      <c r="B4" s="79"/>
      <c r="C4" s="79"/>
      <c r="D4" s="80"/>
      <c r="E4" s="79"/>
      <c r="F4" s="130"/>
      <c r="G4" s="13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0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</row>
    <row r="5" spans="1:41" ht="15" hidden="1" customHeight="1" x14ac:dyDescent="0.25">
      <c r="A5" s="68"/>
      <c r="B5" s="79"/>
      <c r="C5" s="79"/>
      <c r="D5" s="80"/>
      <c r="E5" s="79"/>
      <c r="F5" s="81"/>
      <c r="G5" s="81"/>
      <c r="H5" s="82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3"/>
      <c r="W5" s="80"/>
      <c r="X5" s="83"/>
      <c r="Y5" s="83"/>
      <c r="Z5" s="83"/>
      <c r="AA5" s="83"/>
      <c r="AB5" s="83"/>
      <c r="AC5" s="83"/>
      <c r="AD5" s="83"/>
      <c r="AE5" s="83"/>
      <c r="AF5" s="83"/>
      <c r="AG5" s="83"/>
      <c r="AH5" s="83"/>
      <c r="AI5" s="83"/>
      <c r="AJ5" s="83"/>
      <c r="AK5" s="83"/>
      <c r="AL5" s="83"/>
      <c r="AM5" s="83"/>
      <c r="AN5" s="83"/>
      <c r="AO5" s="83"/>
    </row>
    <row r="6" spans="1:41" ht="15.75" hidden="1" customHeight="1" x14ac:dyDescent="0.25">
      <c r="A6" s="68"/>
      <c r="B6" s="79"/>
      <c r="C6" s="79"/>
      <c r="D6" s="80"/>
      <c r="E6" s="79"/>
      <c r="F6" s="81"/>
      <c r="G6" s="81"/>
      <c r="H6" s="82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0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</row>
    <row r="7" spans="1:41" ht="15.75" hidden="1" customHeight="1" x14ac:dyDescent="0.25">
      <c r="A7" s="68"/>
      <c r="B7" s="84"/>
      <c r="C7" s="84"/>
      <c r="D7" s="80"/>
      <c r="E7" s="79"/>
      <c r="F7" s="81"/>
      <c r="G7" s="81"/>
      <c r="H7" s="82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0"/>
      <c r="X7" s="83"/>
      <c r="Y7" s="83"/>
      <c r="Z7" s="83"/>
      <c r="AA7" s="83"/>
      <c r="AB7" s="83"/>
      <c r="AC7" s="83"/>
      <c r="AD7" s="83"/>
      <c r="AE7" s="83"/>
      <c r="AF7" s="83"/>
      <c r="AG7" s="83"/>
      <c r="AH7" s="83"/>
      <c r="AI7" s="83"/>
      <c r="AJ7" s="83"/>
      <c r="AK7" s="83"/>
      <c r="AL7" s="83"/>
      <c r="AM7" s="83"/>
      <c r="AN7" s="83"/>
      <c r="AO7" s="83"/>
    </row>
    <row r="8" spans="1:41" ht="15.75" hidden="1" customHeight="1" x14ac:dyDescent="0.25">
      <c r="A8" s="68"/>
      <c r="B8" s="79"/>
      <c r="C8" s="79"/>
      <c r="D8" s="80"/>
      <c r="E8" s="79"/>
      <c r="F8" s="81"/>
      <c r="G8" s="81"/>
      <c r="H8" s="82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0"/>
      <c r="X8" s="83"/>
      <c r="Y8" s="83"/>
      <c r="Z8" s="83"/>
      <c r="AA8" s="83"/>
      <c r="AB8" s="83"/>
      <c r="AC8" s="83"/>
      <c r="AD8" s="83"/>
      <c r="AE8" s="83"/>
      <c r="AF8" s="83"/>
      <c r="AG8" s="83"/>
      <c r="AH8" s="83"/>
      <c r="AI8" s="83"/>
      <c r="AJ8" s="83"/>
      <c r="AK8" s="83"/>
      <c r="AL8" s="83"/>
      <c r="AM8" s="83"/>
      <c r="AN8" s="83"/>
      <c r="AO8" s="83"/>
    </row>
    <row r="9" spans="1:41" ht="15.75" hidden="1" customHeight="1" x14ac:dyDescent="0.25">
      <c r="A9" s="68"/>
      <c r="B9" s="79"/>
      <c r="C9" s="79"/>
      <c r="D9" s="80"/>
      <c r="E9" s="79"/>
      <c r="F9" s="81"/>
      <c r="G9" s="81"/>
      <c r="H9" s="82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0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</row>
    <row r="10" spans="1:41" ht="15.75" hidden="1" customHeight="1" x14ac:dyDescent="0.25">
      <c r="A10" s="68"/>
      <c r="B10" s="79"/>
      <c r="C10" s="79"/>
      <c r="D10" s="80"/>
      <c r="E10" s="79"/>
      <c r="F10" s="81"/>
      <c r="G10" s="81"/>
      <c r="H10" s="82"/>
      <c r="I10" s="83"/>
      <c r="J10" s="83"/>
      <c r="K10" s="83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0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K10" s="83"/>
      <c r="AL10" s="83"/>
      <c r="AM10" s="83"/>
      <c r="AN10" s="83"/>
      <c r="AO10" s="83"/>
    </row>
    <row r="11" spans="1:41" ht="15.75" hidden="1" customHeight="1" x14ac:dyDescent="0.25">
      <c r="A11" s="68"/>
      <c r="B11" s="79"/>
      <c r="C11" s="79"/>
      <c r="D11" s="80"/>
      <c r="E11" s="79"/>
      <c r="F11" s="81"/>
      <c r="G11" s="81"/>
      <c r="H11" s="82"/>
      <c r="I11" s="83"/>
      <c r="J11" s="83"/>
      <c r="K11" s="83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3"/>
      <c r="W11" s="80"/>
      <c r="X11" s="83"/>
      <c r="Y11" s="83"/>
      <c r="Z11" s="83"/>
      <c r="AA11" s="83"/>
      <c r="AB11" s="83"/>
      <c r="AC11" s="83"/>
      <c r="AD11" s="83"/>
      <c r="AE11" s="83"/>
      <c r="AF11" s="83"/>
      <c r="AG11" s="83"/>
      <c r="AH11" s="83"/>
      <c r="AI11" s="83"/>
      <c r="AJ11" s="83"/>
      <c r="AK11" s="83"/>
      <c r="AL11" s="83"/>
      <c r="AM11" s="83"/>
      <c r="AN11" s="83"/>
      <c r="AO11" s="83"/>
    </row>
    <row r="12" spans="1:41" ht="15.75" hidden="1" customHeight="1" x14ac:dyDescent="0.25">
      <c r="A12" s="68"/>
      <c r="B12" s="79"/>
      <c r="C12" s="79"/>
      <c r="D12" s="80"/>
      <c r="E12" s="79"/>
      <c r="F12" s="81"/>
      <c r="G12" s="81"/>
      <c r="H12" s="82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83"/>
      <c r="W12" s="80"/>
      <c r="X12" s="83"/>
      <c r="Y12" s="83"/>
      <c r="Z12" s="83"/>
      <c r="AA12" s="83"/>
      <c r="AB12" s="83"/>
      <c r="AC12" s="83"/>
      <c r="AD12" s="83"/>
      <c r="AE12" s="83"/>
      <c r="AF12" s="83"/>
      <c r="AG12" s="83"/>
      <c r="AH12" s="83"/>
      <c r="AI12" s="83"/>
      <c r="AJ12" s="83"/>
      <c r="AK12" s="83"/>
      <c r="AL12" s="83"/>
      <c r="AM12" s="83"/>
      <c r="AN12" s="83"/>
      <c r="AO12" s="83"/>
    </row>
    <row r="13" spans="1:41" ht="15.75" hidden="1" customHeight="1" x14ac:dyDescent="0.25">
      <c r="A13" s="68"/>
      <c r="B13" s="79"/>
      <c r="C13" s="79"/>
      <c r="D13" s="80"/>
      <c r="E13" s="79"/>
      <c r="F13" s="81"/>
      <c r="G13" s="81"/>
      <c r="H13" s="82"/>
      <c r="I13" s="83"/>
      <c r="J13" s="83"/>
      <c r="K13" s="83"/>
      <c r="L13" s="83"/>
      <c r="M13" s="83"/>
      <c r="N13" s="83"/>
      <c r="O13" s="83"/>
      <c r="P13" s="83"/>
      <c r="Q13" s="83"/>
      <c r="R13" s="83"/>
      <c r="S13" s="83"/>
      <c r="T13" s="83"/>
      <c r="U13" s="83"/>
      <c r="V13" s="83"/>
      <c r="W13" s="80"/>
      <c r="X13" s="83"/>
      <c r="Y13" s="83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K13" s="83"/>
      <c r="AL13" s="83"/>
      <c r="AM13" s="83"/>
      <c r="AN13" s="83"/>
      <c r="AO13" s="83"/>
    </row>
    <row r="14" spans="1:41" ht="0.75" hidden="1" customHeight="1" x14ac:dyDescent="0.25">
      <c r="A14" s="68"/>
      <c r="B14" s="79"/>
      <c r="C14" s="79"/>
      <c r="D14" s="80"/>
      <c r="E14" s="79"/>
      <c r="F14" s="81"/>
      <c r="G14" s="81"/>
      <c r="H14" s="82"/>
      <c r="I14" s="83"/>
      <c r="J14" s="83"/>
      <c r="K14" s="83"/>
      <c r="L14" s="83"/>
      <c r="M14" s="83"/>
      <c r="N14" s="83"/>
      <c r="O14" s="83"/>
      <c r="P14" s="83"/>
      <c r="Q14" s="83"/>
      <c r="R14" s="83"/>
      <c r="S14" s="83"/>
      <c r="T14" s="83"/>
      <c r="U14" s="83"/>
      <c r="V14" s="83"/>
      <c r="W14" s="80"/>
      <c r="X14" s="83"/>
      <c r="Y14" s="83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K14" s="83"/>
      <c r="AL14" s="83"/>
      <c r="AM14" s="83"/>
      <c r="AN14" s="83"/>
      <c r="AO14" s="83"/>
    </row>
    <row r="15" spans="1:41" ht="0.75" hidden="1" customHeight="1" x14ac:dyDescent="0.25">
      <c r="A15" s="68"/>
      <c r="B15" s="79"/>
      <c r="C15" s="79"/>
      <c r="D15" s="80"/>
      <c r="E15" s="79"/>
      <c r="F15" s="81"/>
      <c r="G15" s="81"/>
      <c r="H15" s="82"/>
      <c r="I15" s="83"/>
      <c r="J15" s="83"/>
      <c r="K15" s="83"/>
      <c r="L15" s="83"/>
      <c r="M15" s="83"/>
      <c r="N15" s="83"/>
      <c r="O15" s="83"/>
      <c r="P15" s="83"/>
      <c r="Q15" s="83"/>
      <c r="R15" s="83"/>
      <c r="S15" s="83"/>
      <c r="T15" s="83"/>
      <c r="U15" s="83"/>
      <c r="V15" s="83"/>
      <c r="W15" s="80"/>
      <c r="X15" s="83"/>
      <c r="Y15" s="83"/>
      <c r="Z15" s="83"/>
      <c r="AA15" s="83"/>
      <c r="AB15" s="83"/>
      <c r="AC15" s="83"/>
      <c r="AD15" s="83"/>
      <c r="AE15" s="83"/>
      <c r="AF15" s="83"/>
      <c r="AG15" s="83"/>
      <c r="AH15" s="83"/>
      <c r="AI15" s="83"/>
      <c r="AJ15" s="83"/>
      <c r="AK15" s="83"/>
      <c r="AL15" s="83"/>
      <c r="AM15" s="83"/>
      <c r="AN15" s="83"/>
      <c r="AO15" s="83"/>
    </row>
    <row r="16" spans="1:41" ht="0.75" hidden="1" customHeight="1" x14ac:dyDescent="0.25">
      <c r="A16" s="68"/>
      <c r="B16" s="79"/>
      <c r="C16" s="79"/>
      <c r="D16" s="80"/>
      <c r="E16" s="79"/>
      <c r="F16" s="81"/>
      <c r="G16" s="81"/>
      <c r="H16" s="82"/>
      <c r="I16" s="83"/>
      <c r="J16" s="83"/>
      <c r="K16" s="83"/>
      <c r="L16" s="83"/>
      <c r="M16" s="83"/>
      <c r="N16" s="83"/>
      <c r="O16" s="83"/>
      <c r="P16" s="83"/>
      <c r="Q16" s="83"/>
      <c r="R16" s="83"/>
      <c r="S16" s="83"/>
      <c r="T16" s="83"/>
      <c r="U16" s="83"/>
      <c r="V16" s="83"/>
      <c r="W16" s="80"/>
      <c r="X16" s="83"/>
      <c r="Y16" s="83"/>
      <c r="Z16" s="83"/>
      <c r="AA16" s="83"/>
      <c r="AB16" s="83"/>
      <c r="AC16" s="83"/>
      <c r="AD16" s="83"/>
      <c r="AE16" s="83"/>
      <c r="AF16" s="83"/>
      <c r="AG16" s="83"/>
      <c r="AH16" s="83"/>
      <c r="AI16" s="83"/>
      <c r="AJ16" s="83"/>
      <c r="AK16" s="83"/>
      <c r="AL16" s="83"/>
      <c r="AM16" s="83"/>
      <c r="AN16" s="83"/>
      <c r="AO16" s="83"/>
    </row>
    <row r="17" spans="1:41" ht="0.75" hidden="1" customHeight="1" x14ac:dyDescent="0.25">
      <c r="A17" s="68"/>
      <c r="B17" s="79"/>
      <c r="C17" s="79"/>
      <c r="D17" s="80"/>
      <c r="E17" s="79"/>
      <c r="F17" s="81"/>
      <c r="G17" s="81"/>
      <c r="H17" s="82"/>
      <c r="I17" s="83"/>
      <c r="J17" s="83"/>
      <c r="K17" s="83"/>
      <c r="L17" s="83"/>
      <c r="M17" s="83"/>
      <c r="N17" s="83"/>
      <c r="O17" s="83"/>
      <c r="P17" s="83"/>
      <c r="Q17" s="83"/>
      <c r="R17" s="83"/>
      <c r="S17" s="83"/>
      <c r="T17" s="83"/>
      <c r="U17" s="83"/>
      <c r="V17" s="83"/>
      <c r="W17" s="80"/>
      <c r="X17" s="83"/>
      <c r="Y17" s="83"/>
      <c r="Z17" s="83"/>
      <c r="AA17" s="83"/>
      <c r="AB17" s="83"/>
      <c r="AC17" s="83"/>
      <c r="AD17" s="83"/>
      <c r="AE17" s="83"/>
      <c r="AF17" s="83"/>
      <c r="AG17" s="83"/>
      <c r="AH17" s="83"/>
      <c r="AI17" s="83"/>
      <c r="AJ17" s="83"/>
      <c r="AK17" s="83"/>
      <c r="AL17" s="83"/>
      <c r="AM17" s="83"/>
      <c r="AN17" s="83"/>
      <c r="AO17" s="83"/>
    </row>
    <row r="18" spans="1:41" ht="0.75" hidden="1" customHeight="1" x14ac:dyDescent="0.25">
      <c r="A18" s="68"/>
      <c r="B18" s="79"/>
      <c r="C18" s="79"/>
      <c r="D18" s="80"/>
      <c r="E18" s="79"/>
      <c r="F18" s="81"/>
      <c r="G18" s="81"/>
      <c r="H18" s="82"/>
      <c r="I18" s="83"/>
      <c r="J18" s="83"/>
      <c r="K18" s="83"/>
      <c r="L18" s="83"/>
      <c r="M18" s="83"/>
      <c r="N18" s="83"/>
      <c r="O18" s="83"/>
      <c r="P18" s="83"/>
      <c r="Q18" s="83"/>
      <c r="R18" s="83"/>
      <c r="S18" s="83"/>
      <c r="T18" s="83"/>
      <c r="U18" s="83"/>
      <c r="V18" s="83"/>
      <c r="W18" s="80"/>
      <c r="X18" s="83"/>
      <c r="Y18" s="83"/>
      <c r="Z18" s="83"/>
      <c r="AA18" s="83"/>
      <c r="AB18" s="83"/>
      <c r="AC18" s="83"/>
      <c r="AD18" s="83"/>
      <c r="AE18" s="83"/>
      <c r="AF18" s="83"/>
      <c r="AG18" s="83"/>
      <c r="AH18" s="83"/>
      <c r="AI18" s="83"/>
      <c r="AJ18" s="83"/>
      <c r="AK18" s="83"/>
      <c r="AL18" s="83"/>
      <c r="AM18" s="83"/>
      <c r="AN18" s="83"/>
      <c r="AO18" s="83"/>
    </row>
    <row r="19" spans="1:41" ht="0.75" hidden="1" customHeight="1" x14ac:dyDescent="0.25">
      <c r="A19" s="68"/>
      <c r="B19" s="79"/>
      <c r="C19" s="79"/>
      <c r="D19" s="80"/>
      <c r="E19" s="79"/>
      <c r="F19" s="81"/>
      <c r="G19" s="81"/>
      <c r="H19" s="82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3"/>
      <c r="W19" s="80"/>
      <c r="X19" s="83"/>
      <c r="Y19" s="83"/>
      <c r="Z19" s="83"/>
      <c r="AA19" s="83"/>
      <c r="AB19" s="83"/>
      <c r="AC19" s="83"/>
      <c r="AD19" s="83"/>
      <c r="AE19" s="83"/>
      <c r="AF19" s="83"/>
      <c r="AG19" s="83"/>
      <c r="AH19" s="83"/>
      <c r="AI19" s="83"/>
      <c r="AJ19" s="83"/>
      <c r="AK19" s="83"/>
      <c r="AL19" s="83"/>
      <c r="AM19" s="83"/>
      <c r="AN19" s="83"/>
      <c r="AO19" s="83"/>
    </row>
    <row r="20" spans="1:41" ht="0.75" hidden="1" customHeight="1" x14ac:dyDescent="0.25">
      <c r="A20" s="68"/>
      <c r="B20" s="79"/>
      <c r="C20" s="79"/>
      <c r="D20" s="80"/>
      <c r="E20" s="79"/>
      <c r="F20" s="81"/>
      <c r="G20" s="81"/>
      <c r="H20" s="82"/>
      <c r="I20" s="83"/>
      <c r="J20" s="83"/>
      <c r="K20" s="83"/>
      <c r="L20" s="83"/>
      <c r="M20" s="83"/>
      <c r="N20" s="83"/>
      <c r="O20" s="83"/>
      <c r="P20" s="83"/>
      <c r="Q20" s="83"/>
      <c r="R20" s="83"/>
      <c r="S20" s="83"/>
      <c r="T20" s="83"/>
      <c r="U20" s="83"/>
      <c r="V20" s="83"/>
      <c r="W20" s="80"/>
      <c r="X20" s="83"/>
      <c r="Y20" s="83"/>
      <c r="Z20" s="83"/>
      <c r="AA20" s="83"/>
      <c r="AB20" s="83"/>
      <c r="AC20" s="83"/>
      <c r="AD20" s="83"/>
      <c r="AE20" s="83"/>
      <c r="AF20" s="83"/>
      <c r="AG20" s="83"/>
      <c r="AH20" s="83"/>
      <c r="AI20" s="83"/>
      <c r="AJ20" s="83"/>
      <c r="AK20" s="83"/>
      <c r="AL20" s="83"/>
      <c r="AM20" s="83"/>
      <c r="AN20" s="83"/>
      <c r="AO20" s="83"/>
    </row>
    <row r="21" spans="1:41" ht="0.75" hidden="1" customHeight="1" x14ac:dyDescent="0.25">
      <c r="A21" s="68"/>
      <c r="B21" s="79"/>
      <c r="C21" s="79"/>
      <c r="D21" s="80"/>
      <c r="E21" s="79"/>
      <c r="F21" s="81"/>
      <c r="G21" s="81"/>
      <c r="H21" s="82"/>
      <c r="I21" s="83"/>
      <c r="J21" s="83"/>
      <c r="K21" s="83"/>
      <c r="L21" s="83"/>
      <c r="M21" s="83"/>
      <c r="N21" s="83"/>
      <c r="O21" s="83"/>
      <c r="P21" s="83"/>
      <c r="Q21" s="83"/>
      <c r="R21" s="83"/>
      <c r="S21" s="83"/>
      <c r="T21" s="83"/>
      <c r="U21" s="83"/>
      <c r="V21" s="83"/>
      <c r="W21" s="80"/>
      <c r="X21" s="83"/>
      <c r="Y21" s="83"/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3"/>
      <c r="AM21" s="83"/>
      <c r="AN21" s="83"/>
      <c r="AO21" s="83"/>
    </row>
    <row r="22" spans="1:41" ht="0.75" hidden="1" customHeight="1" x14ac:dyDescent="0.25">
      <c r="A22" s="68"/>
      <c r="B22" s="79"/>
      <c r="C22" s="79"/>
      <c r="D22" s="80"/>
      <c r="E22" s="79"/>
      <c r="F22" s="81"/>
      <c r="G22" s="81"/>
      <c r="H22" s="82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0"/>
      <c r="X22" s="83"/>
      <c r="Y22" s="83"/>
      <c r="Z22" s="83"/>
      <c r="AA22" s="83"/>
      <c r="AB22" s="83"/>
      <c r="AC22" s="83"/>
      <c r="AD22" s="83"/>
      <c r="AE22" s="83"/>
      <c r="AF22" s="83"/>
      <c r="AG22" s="83"/>
      <c r="AH22" s="83"/>
      <c r="AI22" s="83"/>
      <c r="AJ22" s="83"/>
      <c r="AK22" s="83"/>
      <c r="AL22" s="83"/>
      <c r="AM22" s="83"/>
      <c r="AN22" s="83"/>
      <c r="AO22" s="83"/>
    </row>
    <row r="23" spans="1:41" ht="0.75" hidden="1" customHeight="1" x14ac:dyDescent="0.25">
      <c r="A23" s="68"/>
      <c r="B23" s="79"/>
      <c r="C23" s="79"/>
      <c r="D23" s="80"/>
      <c r="E23" s="79"/>
      <c r="F23" s="81"/>
      <c r="G23" s="81"/>
      <c r="H23" s="82"/>
      <c r="I23" s="83"/>
      <c r="J23" s="83"/>
      <c r="K23" s="83"/>
      <c r="L23" s="83"/>
      <c r="M23" s="83"/>
      <c r="N23" s="83"/>
      <c r="O23" s="83"/>
      <c r="P23" s="83"/>
      <c r="Q23" s="83"/>
      <c r="R23" s="83"/>
      <c r="S23" s="83"/>
      <c r="T23" s="83"/>
      <c r="U23" s="83"/>
      <c r="V23" s="83"/>
      <c r="W23" s="80"/>
      <c r="X23" s="83"/>
      <c r="Y23" s="83"/>
      <c r="Z23" s="83"/>
      <c r="AA23" s="83"/>
      <c r="AB23" s="83"/>
      <c r="AC23" s="83"/>
      <c r="AD23" s="83"/>
      <c r="AE23" s="83"/>
      <c r="AF23" s="83"/>
      <c r="AG23" s="83"/>
      <c r="AH23" s="83"/>
      <c r="AI23" s="83"/>
      <c r="AJ23" s="83"/>
      <c r="AK23" s="83"/>
      <c r="AL23" s="83"/>
      <c r="AM23" s="83"/>
      <c r="AN23" s="83"/>
      <c r="AO23" s="83"/>
    </row>
    <row r="24" spans="1:41" ht="0.75" hidden="1" customHeight="1" x14ac:dyDescent="0.25">
      <c r="A24" s="68"/>
      <c r="B24" s="79"/>
      <c r="C24" s="79"/>
      <c r="D24" s="80"/>
      <c r="E24" s="79"/>
      <c r="F24" s="81"/>
      <c r="G24" s="81"/>
      <c r="H24" s="82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0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</row>
    <row r="25" spans="1:41" ht="0.75" hidden="1" customHeight="1" x14ac:dyDescent="0.25">
      <c r="A25" s="68"/>
      <c r="B25" s="79"/>
      <c r="C25" s="79"/>
      <c r="D25" s="80"/>
      <c r="E25" s="79"/>
      <c r="F25" s="81"/>
      <c r="G25" s="81"/>
      <c r="H25" s="82"/>
      <c r="I25" s="83"/>
      <c r="J25" s="83"/>
      <c r="K25" s="83"/>
      <c r="L25" s="83"/>
      <c r="M25" s="83"/>
      <c r="N25" s="83"/>
      <c r="O25" s="83"/>
      <c r="P25" s="83"/>
      <c r="Q25" s="83"/>
      <c r="R25" s="83"/>
      <c r="S25" s="83"/>
      <c r="T25" s="83"/>
      <c r="U25" s="83"/>
      <c r="V25" s="83"/>
      <c r="W25" s="80"/>
      <c r="X25" s="83"/>
      <c r="Y25" s="83"/>
      <c r="Z25" s="83"/>
      <c r="AA25" s="83"/>
      <c r="AB25" s="83"/>
      <c r="AC25" s="83"/>
      <c r="AD25" s="83"/>
      <c r="AE25" s="83"/>
      <c r="AF25" s="83"/>
      <c r="AG25" s="83"/>
      <c r="AH25" s="83"/>
      <c r="AI25" s="83"/>
      <c r="AJ25" s="83"/>
      <c r="AK25" s="83"/>
      <c r="AL25" s="83"/>
      <c r="AM25" s="83"/>
      <c r="AN25" s="83"/>
      <c r="AO25" s="83"/>
    </row>
    <row r="26" spans="1:41" ht="0.75" hidden="1" customHeight="1" x14ac:dyDescent="0.25">
      <c r="A26" s="68"/>
      <c r="B26" s="79"/>
      <c r="C26" s="79"/>
      <c r="D26" s="80"/>
      <c r="E26" s="79"/>
      <c r="F26" s="81"/>
      <c r="G26" s="81"/>
      <c r="H26" s="82"/>
      <c r="I26" s="83"/>
      <c r="J26" s="83"/>
      <c r="K26" s="83"/>
      <c r="L26" s="83"/>
      <c r="M26" s="83"/>
      <c r="N26" s="83"/>
      <c r="O26" s="83"/>
      <c r="P26" s="83"/>
      <c r="Q26" s="83"/>
      <c r="R26" s="83"/>
      <c r="S26" s="83"/>
      <c r="T26" s="83"/>
      <c r="U26" s="83"/>
      <c r="V26" s="83"/>
      <c r="W26" s="80"/>
      <c r="X26" s="83"/>
      <c r="Y26" s="83"/>
      <c r="Z26" s="83"/>
      <c r="AA26" s="83"/>
      <c r="AB26" s="83"/>
      <c r="AC26" s="83"/>
      <c r="AD26" s="83"/>
      <c r="AE26" s="83"/>
      <c r="AF26" s="83"/>
      <c r="AG26" s="83"/>
      <c r="AH26" s="83"/>
      <c r="AI26" s="83"/>
      <c r="AJ26" s="83"/>
      <c r="AK26" s="83"/>
      <c r="AL26" s="83"/>
      <c r="AM26" s="83"/>
      <c r="AN26" s="83"/>
      <c r="AO26" s="83"/>
    </row>
    <row r="27" spans="1:41" ht="0.75" hidden="1" customHeight="1" x14ac:dyDescent="0.25">
      <c r="A27" s="68"/>
      <c r="B27" s="79"/>
      <c r="C27" s="79"/>
      <c r="D27" s="80"/>
      <c r="E27" s="79"/>
      <c r="F27" s="81"/>
      <c r="G27" s="81"/>
      <c r="H27" s="82"/>
      <c r="I27" s="83"/>
      <c r="J27" s="83"/>
      <c r="K27" s="83"/>
      <c r="L27" s="83"/>
      <c r="M27" s="83"/>
      <c r="N27" s="83"/>
      <c r="O27" s="83"/>
      <c r="P27" s="83"/>
      <c r="Q27" s="83"/>
      <c r="R27" s="83"/>
      <c r="S27" s="83"/>
      <c r="T27" s="83"/>
      <c r="U27" s="83"/>
      <c r="V27" s="83"/>
      <c r="W27" s="80"/>
      <c r="X27" s="83"/>
      <c r="Y27" s="83"/>
      <c r="Z27" s="83"/>
      <c r="AA27" s="83"/>
      <c r="AB27" s="83"/>
      <c r="AC27" s="83"/>
      <c r="AD27" s="83"/>
      <c r="AE27" s="83"/>
      <c r="AF27" s="83"/>
      <c r="AG27" s="83"/>
      <c r="AH27" s="83"/>
      <c r="AI27" s="83"/>
      <c r="AJ27" s="83"/>
      <c r="AK27" s="83"/>
      <c r="AL27" s="83"/>
      <c r="AM27" s="83"/>
      <c r="AN27" s="83"/>
      <c r="AO27" s="83"/>
    </row>
    <row r="28" spans="1:41" ht="0.75" hidden="1" customHeight="1" x14ac:dyDescent="0.25">
      <c r="A28" s="68"/>
      <c r="B28" s="79"/>
      <c r="C28" s="79"/>
      <c r="D28" s="80"/>
      <c r="E28" s="79"/>
      <c r="F28" s="81"/>
      <c r="G28" s="81"/>
      <c r="H28" s="82"/>
      <c r="I28" s="83"/>
      <c r="J28" s="83"/>
      <c r="K28" s="83"/>
      <c r="L28" s="83"/>
      <c r="M28" s="83"/>
      <c r="N28" s="83"/>
      <c r="O28" s="83"/>
      <c r="P28" s="83"/>
      <c r="Q28" s="83"/>
      <c r="R28" s="83"/>
      <c r="S28" s="83"/>
      <c r="T28" s="83"/>
      <c r="U28" s="83"/>
      <c r="V28" s="83"/>
      <c r="W28" s="80"/>
      <c r="X28" s="83"/>
      <c r="Y28" s="83"/>
      <c r="Z28" s="83"/>
      <c r="AA28" s="83"/>
      <c r="AB28" s="83"/>
      <c r="AC28" s="83"/>
      <c r="AD28" s="83"/>
      <c r="AE28" s="83"/>
      <c r="AF28" s="83"/>
      <c r="AG28" s="83"/>
      <c r="AH28" s="83"/>
      <c r="AI28" s="83"/>
      <c r="AJ28" s="83"/>
      <c r="AK28" s="83"/>
      <c r="AL28" s="83"/>
      <c r="AM28" s="83"/>
      <c r="AN28" s="83"/>
      <c r="AO28" s="83"/>
    </row>
    <row r="29" spans="1:41" ht="0.75" hidden="1" customHeight="1" x14ac:dyDescent="0.25">
      <c r="A29" s="68"/>
      <c r="B29" s="79"/>
      <c r="C29" s="79"/>
      <c r="D29" s="80"/>
      <c r="E29" s="79"/>
      <c r="F29" s="81"/>
      <c r="G29" s="81"/>
      <c r="H29" s="82"/>
      <c r="I29" s="83"/>
      <c r="J29" s="83"/>
      <c r="K29" s="83"/>
      <c r="L29" s="83"/>
      <c r="M29" s="83"/>
      <c r="N29" s="83"/>
      <c r="O29" s="83"/>
      <c r="P29" s="83"/>
      <c r="Q29" s="83"/>
      <c r="R29" s="83"/>
      <c r="S29" s="83"/>
      <c r="T29" s="83"/>
      <c r="U29" s="83"/>
      <c r="V29" s="83"/>
      <c r="W29" s="80"/>
      <c r="X29" s="83"/>
      <c r="Y29" s="83"/>
      <c r="Z29" s="83"/>
      <c r="AA29" s="83"/>
      <c r="AB29" s="83"/>
      <c r="AC29" s="83"/>
      <c r="AD29" s="83"/>
      <c r="AE29" s="83"/>
      <c r="AF29" s="83"/>
      <c r="AG29" s="83"/>
      <c r="AH29" s="83"/>
      <c r="AI29" s="83"/>
      <c r="AJ29" s="83"/>
      <c r="AK29" s="83"/>
      <c r="AL29" s="83"/>
      <c r="AM29" s="83"/>
      <c r="AN29" s="83"/>
      <c r="AO29" s="83"/>
    </row>
    <row r="30" spans="1:41" ht="0.75" hidden="1" customHeight="1" x14ac:dyDescent="0.25">
      <c r="A30" s="68"/>
      <c r="B30" s="79"/>
      <c r="C30" s="79"/>
      <c r="D30" s="80"/>
      <c r="E30" s="79"/>
      <c r="F30" s="81"/>
      <c r="G30" s="81"/>
      <c r="H30" s="82"/>
      <c r="I30" s="83"/>
      <c r="J30" s="83"/>
      <c r="K30" s="83"/>
      <c r="L30" s="83"/>
      <c r="M30" s="83"/>
      <c r="N30" s="83"/>
      <c r="O30" s="83"/>
      <c r="P30" s="83"/>
      <c r="Q30" s="83"/>
      <c r="R30" s="83"/>
      <c r="S30" s="83"/>
      <c r="T30" s="83"/>
      <c r="U30" s="83"/>
      <c r="V30" s="83"/>
      <c r="W30" s="80"/>
      <c r="X30" s="83"/>
      <c r="Y30" s="83"/>
      <c r="Z30" s="83"/>
      <c r="AA30" s="83"/>
      <c r="AB30" s="83"/>
      <c r="AC30" s="83"/>
      <c r="AD30" s="83"/>
      <c r="AE30" s="83"/>
      <c r="AF30" s="83"/>
      <c r="AG30" s="83"/>
      <c r="AH30" s="83"/>
      <c r="AI30" s="83"/>
      <c r="AJ30" s="83"/>
      <c r="AK30" s="83"/>
      <c r="AL30" s="83"/>
      <c r="AM30" s="83"/>
      <c r="AN30" s="83"/>
      <c r="AO30" s="83"/>
    </row>
    <row r="31" spans="1:41" ht="0.75" hidden="1" customHeight="1" x14ac:dyDescent="0.25">
      <c r="A31" s="68"/>
      <c r="B31" s="79"/>
      <c r="C31" s="79"/>
      <c r="D31" s="80"/>
      <c r="E31" s="79"/>
      <c r="F31" s="81"/>
      <c r="G31" s="81"/>
      <c r="H31" s="82"/>
      <c r="I31" s="83"/>
      <c r="J31" s="83"/>
      <c r="K31" s="83"/>
      <c r="L31" s="83"/>
      <c r="M31" s="83"/>
      <c r="N31" s="83"/>
      <c r="O31" s="83"/>
      <c r="P31" s="83"/>
      <c r="Q31" s="83"/>
      <c r="R31" s="83"/>
      <c r="S31" s="83"/>
      <c r="T31" s="83"/>
      <c r="U31" s="83"/>
      <c r="V31" s="83"/>
      <c r="W31" s="80"/>
      <c r="X31" s="83"/>
      <c r="Y31" s="83"/>
      <c r="Z31" s="83"/>
      <c r="AA31" s="83"/>
      <c r="AB31" s="83"/>
      <c r="AC31" s="83"/>
      <c r="AD31" s="83"/>
      <c r="AE31" s="83"/>
      <c r="AF31" s="83"/>
      <c r="AG31" s="83"/>
      <c r="AH31" s="83"/>
      <c r="AI31" s="83"/>
      <c r="AJ31" s="83"/>
      <c r="AK31" s="83"/>
      <c r="AL31" s="83"/>
      <c r="AM31" s="83"/>
      <c r="AN31" s="83"/>
      <c r="AO31" s="83"/>
    </row>
    <row r="32" spans="1:41" ht="0.75" hidden="1" customHeight="1" x14ac:dyDescent="0.25">
      <c r="A32" s="68"/>
      <c r="B32" s="79"/>
      <c r="C32" s="79"/>
      <c r="D32" s="80"/>
      <c r="E32" s="79"/>
      <c r="F32" s="81"/>
      <c r="G32" s="81"/>
      <c r="H32" s="82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0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</row>
    <row r="33" spans="1:41" ht="0.75" hidden="1" customHeight="1" x14ac:dyDescent="0.25">
      <c r="A33" s="68"/>
      <c r="B33" s="79"/>
      <c r="C33" s="79"/>
      <c r="D33" s="80"/>
      <c r="E33" s="79"/>
      <c r="F33" s="81"/>
      <c r="G33" s="81"/>
      <c r="H33" s="82"/>
      <c r="I33" s="83"/>
      <c r="J33" s="83"/>
      <c r="K33" s="83"/>
      <c r="L33" s="83"/>
      <c r="M33" s="83"/>
      <c r="N33" s="83"/>
      <c r="O33" s="83"/>
      <c r="P33" s="83"/>
      <c r="Q33" s="83"/>
      <c r="R33" s="83"/>
      <c r="S33" s="83"/>
      <c r="T33" s="83"/>
      <c r="U33" s="83"/>
      <c r="V33" s="83"/>
      <c r="W33" s="80"/>
      <c r="X33" s="83"/>
      <c r="Y33" s="83"/>
      <c r="Z33" s="83"/>
      <c r="AA33" s="83"/>
      <c r="AB33" s="83"/>
      <c r="AC33" s="83"/>
      <c r="AD33" s="83"/>
      <c r="AE33" s="83"/>
      <c r="AF33" s="83"/>
      <c r="AG33" s="83"/>
      <c r="AH33" s="83"/>
      <c r="AI33" s="83"/>
      <c r="AJ33" s="83"/>
      <c r="AK33" s="83"/>
      <c r="AL33" s="83"/>
      <c r="AM33" s="83"/>
      <c r="AN33" s="83"/>
      <c r="AO33" s="83"/>
    </row>
    <row r="34" spans="1:41" ht="0.75" hidden="1" customHeight="1" x14ac:dyDescent="0.25">
      <c r="A34" s="68"/>
      <c r="B34" s="79"/>
      <c r="C34" s="79"/>
      <c r="D34" s="80"/>
      <c r="E34" s="79"/>
      <c r="F34" s="81"/>
      <c r="G34" s="81"/>
      <c r="H34" s="82"/>
      <c r="I34" s="83"/>
      <c r="J34" s="83"/>
      <c r="K34" s="83"/>
      <c r="L34" s="83"/>
      <c r="M34" s="83"/>
      <c r="N34" s="83"/>
      <c r="O34" s="83"/>
      <c r="P34" s="83"/>
      <c r="Q34" s="83"/>
      <c r="R34" s="83"/>
      <c r="S34" s="83"/>
      <c r="T34" s="83"/>
      <c r="U34" s="83"/>
      <c r="V34" s="83"/>
      <c r="W34" s="80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83"/>
    </row>
    <row r="35" spans="1:41" ht="0.75" hidden="1" customHeight="1" x14ac:dyDescent="0.25">
      <c r="A35" s="68"/>
      <c r="B35" s="79"/>
      <c r="C35" s="79"/>
      <c r="D35" s="80"/>
      <c r="E35" s="79"/>
      <c r="F35" s="81"/>
      <c r="G35" s="81"/>
      <c r="H35" s="82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0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3"/>
      <c r="AI35" s="83"/>
      <c r="AJ35" s="83"/>
      <c r="AK35" s="83"/>
      <c r="AL35" s="83"/>
      <c r="AM35" s="83"/>
      <c r="AN35" s="83"/>
      <c r="AO35" s="83"/>
    </row>
    <row r="36" spans="1:41" ht="0.75" hidden="1" customHeight="1" x14ac:dyDescent="0.25">
      <c r="A36" s="68"/>
      <c r="B36" s="79"/>
      <c r="C36" s="79"/>
      <c r="D36" s="80"/>
      <c r="E36" s="79"/>
      <c r="F36" s="81"/>
      <c r="G36" s="81"/>
      <c r="H36" s="82"/>
      <c r="I36" s="83"/>
      <c r="J36" s="83"/>
      <c r="K36" s="83"/>
      <c r="L36" s="83"/>
      <c r="M36" s="83"/>
      <c r="N36" s="83"/>
      <c r="O36" s="83"/>
      <c r="P36" s="83"/>
      <c r="Q36" s="83"/>
      <c r="R36" s="83"/>
      <c r="S36" s="83"/>
      <c r="T36" s="83"/>
      <c r="U36" s="83"/>
      <c r="V36" s="83"/>
      <c r="W36" s="80"/>
      <c r="X36" s="83"/>
      <c r="Y36" s="83"/>
      <c r="Z36" s="83"/>
      <c r="AA36" s="83"/>
      <c r="AB36" s="83"/>
      <c r="AC36" s="83"/>
      <c r="AD36" s="83"/>
      <c r="AE36" s="83"/>
      <c r="AF36" s="83"/>
      <c r="AG36" s="83"/>
      <c r="AH36" s="83"/>
      <c r="AI36" s="83"/>
      <c r="AJ36" s="83"/>
      <c r="AK36" s="83"/>
      <c r="AL36" s="83"/>
      <c r="AM36" s="83"/>
      <c r="AN36" s="83"/>
      <c r="AO36" s="83"/>
    </row>
    <row r="37" spans="1:41" ht="0.75" hidden="1" customHeight="1" x14ac:dyDescent="0.25">
      <c r="A37" s="68"/>
      <c r="B37" s="79"/>
      <c r="C37" s="79"/>
      <c r="D37" s="80"/>
      <c r="E37" s="79"/>
      <c r="F37" s="81"/>
      <c r="G37" s="81"/>
      <c r="H37" s="82"/>
      <c r="I37" s="83"/>
      <c r="J37" s="83"/>
      <c r="K37" s="83"/>
      <c r="L37" s="83"/>
      <c r="M37" s="83"/>
      <c r="N37" s="83"/>
      <c r="O37" s="83"/>
      <c r="P37" s="83"/>
      <c r="Q37" s="83"/>
      <c r="R37" s="83"/>
      <c r="S37" s="83"/>
      <c r="T37" s="83"/>
      <c r="U37" s="83"/>
      <c r="V37" s="83"/>
      <c r="W37" s="80"/>
      <c r="X37" s="83"/>
      <c r="Y37" s="83"/>
      <c r="Z37" s="83"/>
      <c r="AA37" s="83"/>
      <c r="AB37" s="83"/>
      <c r="AC37" s="83"/>
      <c r="AD37" s="83"/>
      <c r="AE37" s="83"/>
      <c r="AF37" s="83"/>
      <c r="AG37" s="83"/>
      <c r="AH37" s="83"/>
      <c r="AI37" s="83"/>
      <c r="AJ37" s="83"/>
      <c r="AK37" s="83"/>
      <c r="AL37" s="83"/>
      <c r="AM37" s="83"/>
      <c r="AN37" s="83"/>
      <c r="AO37" s="83"/>
    </row>
    <row r="38" spans="1:41" ht="0.75" hidden="1" customHeight="1" x14ac:dyDescent="0.25">
      <c r="A38" s="68"/>
      <c r="B38" s="79"/>
      <c r="C38" s="79"/>
      <c r="D38" s="80"/>
      <c r="E38" s="79"/>
      <c r="F38" s="81"/>
      <c r="G38" s="81"/>
      <c r="H38" s="82"/>
      <c r="I38" s="83"/>
      <c r="J38" s="83"/>
      <c r="K38" s="83"/>
      <c r="L38" s="83"/>
      <c r="M38" s="83"/>
      <c r="N38" s="83"/>
      <c r="O38" s="83"/>
      <c r="P38" s="83"/>
      <c r="Q38" s="83"/>
      <c r="R38" s="83"/>
      <c r="S38" s="83"/>
      <c r="T38" s="83"/>
      <c r="U38" s="83"/>
      <c r="V38" s="83"/>
      <c r="W38" s="80"/>
      <c r="X38" s="83"/>
      <c r="Y38" s="83"/>
      <c r="Z38" s="83"/>
      <c r="AA38" s="83"/>
      <c r="AB38" s="83"/>
      <c r="AC38" s="83"/>
      <c r="AD38" s="83"/>
      <c r="AE38" s="83"/>
      <c r="AF38" s="83"/>
      <c r="AG38" s="83"/>
      <c r="AH38" s="83"/>
      <c r="AI38" s="83"/>
      <c r="AJ38" s="83"/>
      <c r="AK38" s="83"/>
      <c r="AL38" s="83"/>
      <c r="AM38" s="83"/>
      <c r="AN38" s="83"/>
      <c r="AO38" s="83"/>
    </row>
    <row r="39" spans="1:41" ht="0.75" hidden="1" customHeight="1" x14ac:dyDescent="0.25">
      <c r="A39" s="68"/>
      <c r="B39" s="79"/>
      <c r="C39" s="79"/>
      <c r="D39" s="80"/>
      <c r="E39" s="79"/>
      <c r="F39" s="81"/>
      <c r="G39" s="81"/>
      <c r="H39" s="82"/>
      <c r="I39" s="83"/>
      <c r="J39" s="83"/>
      <c r="K39" s="83"/>
      <c r="L39" s="83"/>
      <c r="M39" s="83"/>
      <c r="N39" s="83"/>
      <c r="O39" s="83"/>
      <c r="P39" s="83"/>
      <c r="Q39" s="83"/>
      <c r="R39" s="83"/>
      <c r="S39" s="83"/>
      <c r="T39" s="83"/>
      <c r="U39" s="83"/>
      <c r="V39" s="83"/>
      <c r="W39" s="80"/>
      <c r="X39" s="83"/>
      <c r="Y39" s="83"/>
      <c r="Z39" s="83"/>
      <c r="AA39" s="83"/>
      <c r="AB39" s="83"/>
      <c r="AC39" s="83"/>
      <c r="AD39" s="83"/>
      <c r="AE39" s="83"/>
      <c r="AF39" s="83"/>
      <c r="AG39" s="83"/>
      <c r="AH39" s="83"/>
      <c r="AI39" s="83"/>
      <c r="AJ39" s="83"/>
      <c r="AK39" s="83"/>
      <c r="AL39" s="83"/>
      <c r="AM39" s="83"/>
      <c r="AN39" s="83"/>
      <c r="AO39" s="83"/>
    </row>
    <row r="40" spans="1:41" ht="0.75" hidden="1" customHeight="1" x14ac:dyDescent="0.25">
      <c r="A40" s="68"/>
      <c r="B40" s="79"/>
      <c r="C40" s="79"/>
      <c r="D40" s="80"/>
      <c r="E40" s="79"/>
      <c r="F40" s="81"/>
      <c r="G40" s="81"/>
      <c r="H40" s="82"/>
      <c r="I40" s="83"/>
      <c r="J40" s="83"/>
      <c r="K40" s="83"/>
      <c r="L40" s="83"/>
      <c r="M40" s="83"/>
      <c r="N40" s="83"/>
      <c r="O40" s="83"/>
      <c r="P40" s="83"/>
      <c r="Q40" s="83"/>
      <c r="R40" s="83"/>
      <c r="S40" s="83"/>
      <c r="T40" s="83"/>
      <c r="U40" s="83"/>
      <c r="V40" s="83"/>
      <c r="W40" s="80"/>
      <c r="X40" s="83"/>
      <c r="Y40" s="83"/>
      <c r="Z40" s="83"/>
      <c r="AA40" s="83"/>
      <c r="AB40" s="83"/>
      <c r="AC40" s="83"/>
      <c r="AD40" s="83"/>
      <c r="AE40" s="83"/>
      <c r="AF40" s="83"/>
      <c r="AG40" s="83"/>
      <c r="AH40" s="83"/>
      <c r="AI40" s="83"/>
      <c r="AJ40" s="83"/>
      <c r="AK40" s="83"/>
      <c r="AL40" s="83"/>
      <c r="AM40" s="83"/>
      <c r="AN40" s="83"/>
      <c r="AO40" s="83"/>
    </row>
    <row r="41" spans="1:41" ht="0.75" hidden="1" customHeight="1" x14ac:dyDescent="0.25">
      <c r="A41" s="68"/>
      <c r="B41" s="79"/>
      <c r="C41" s="79"/>
      <c r="D41" s="80"/>
      <c r="E41" s="79"/>
      <c r="F41" s="81"/>
      <c r="G41" s="81"/>
      <c r="H41" s="82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0"/>
      <c r="X41" s="83"/>
      <c r="Y41" s="83"/>
      <c r="Z41" s="83"/>
      <c r="AA41" s="83"/>
      <c r="AB41" s="83"/>
      <c r="AC41" s="83"/>
      <c r="AD41" s="83"/>
      <c r="AE41" s="83"/>
      <c r="AF41" s="83"/>
      <c r="AG41" s="83"/>
      <c r="AH41" s="83"/>
      <c r="AI41" s="83"/>
      <c r="AJ41" s="83"/>
      <c r="AK41" s="83"/>
      <c r="AL41" s="83"/>
      <c r="AM41" s="83"/>
      <c r="AN41" s="83"/>
      <c r="AO41" s="83"/>
    </row>
    <row r="42" spans="1:41" ht="0.75" hidden="1" customHeight="1" x14ac:dyDescent="0.25">
      <c r="A42" s="68"/>
      <c r="B42" s="79"/>
      <c r="C42" s="79"/>
      <c r="D42" s="80"/>
      <c r="E42" s="79"/>
      <c r="F42" s="81"/>
      <c r="G42" s="81"/>
      <c r="H42" s="82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0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</row>
    <row r="43" spans="1:41" ht="0.75" hidden="1" customHeight="1" x14ac:dyDescent="0.25">
      <c r="A43" s="68"/>
      <c r="B43" s="79"/>
      <c r="C43" s="79"/>
      <c r="D43" s="80"/>
      <c r="E43" s="79"/>
      <c r="F43" s="81"/>
      <c r="G43" s="81"/>
      <c r="H43" s="82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0"/>
      <c r="X43" s="83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3"/>
      <c r="AJ43" s="83"/>
      <c r="AK43" s="83"/>
      <c r="AL43" s="83"/>
      <c r="AM43" s="83"/>
      <c r="AN43" s="83"/>
      <c r="AO43" s="83"/>
    </row>
    <row r="44" spans="1:41" ht="0.75" hidden="1" customHeight="1" x14ac:dyDescent="0.25">
      <c r="A44" s="68"/>
      <c r="B44" s="79"/>
      <c r="C44" s="79"/>
      <c r="D44" s="80"/>
      <c r="E44" s="79"/>
      <c r="F44" s="81"/>
      <c r="G44" s="81"/>
      <c r="H44" s="82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0"/>
      <c r="X44" s="83"/>
      <c r="Y44" s="83"/>
      <c r="Z44" s="83"/>
      <c r="AA44" s="83"/>
      <c r="AB44" s="83"/>
      <c r="AC44" s="83"/>
      <c r="AD44" s="83"/>
      <c r="AE44" s="83"/>
      <c r="AF44" s="83"/>
      <c r="AG44" s="83"/>
      <c r="AH44" s="83"/>
      <c r="AI44" s="83"/>
      <c r="AJ44" s="83"/>
      <c r="AK44" s="83"/>
      <c r="AL44" s="83"/>
      <c r="AM44" s="83"/>
      <c r="AN44" s="83"/>
      <c r="AO44" s="83"/>
    </row>
    <row r="45" spans="1:41" ht="0.75" hidden="1" customHeight="1" x14ac:dyDescent="0.25">
      <c r="A45" s="68"/>
      <c r="B45" s="79"/>
      <c r="C45" s="79"/>
      <c r="D45" s="80"/>
      <c r="E45" s="79"/>
      <c r="F45" s="81"/>
      <c r="G45" s="81"/>
      <c r="H45" s="82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0"/>
      <c r="X45" s="83"/>
      <c r="Y45" s="83"/>
      <c r="Z45" s="83"/>
      <c r="AA45" s="83"/>
      <c r="AB45" s="83"/>
      <c r="AC45" s="83"/>
      <c r="AD45" s="83"/>
      <c r="AE45" s="83"/>
      <c r="AF45" s="83"/>
      <c r="AG45" s="83"/>
      <c r="AH45" s="83"/>
      <c r="AI45" s="83"/>
      <c r="AJ45" s="83"/>
      <c r="AK45" s="83"/>
      <c r="AL45" s="83"/>
      <c r="AM45" s="83"/>
      <c r="AN45" s="83"/>
      <c r="AO45" s="83"/>
    </row>
    <row r="46" spans="1:41" ht="0.75" hidden="1" customHeight="1" x14ac:dyDescent="0.25">
      <c r="A46" s="68"/>
      <c r="B46" s="79"/>
      <c r="C46" s="79"/>
      <c r="D46" s="80"/>
      <c r="E46" s="79"/>
      <c r="F46" s="81"/>
      <c r="G46" s="81"/>
      <c r="H46" s="82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0"/>
      <c r="X46" s="83"/>
      <c r="Y46" s="83"/>
      <c r="Z46" s="83"/>
      <c r="AA46" s="83"/>
      <c r="AB46" s="83"/>
      <c r="AC46" s="83"/>
      <c r="AD46" s="83"/>
      <c r="AE46" s="83"/>
      <c r="AF46" s="83"/>
      <c r="AG46" s="83"/>
      <c r="AH46" s="83"/>
      <c r="AI46" s="83"/>
      <c r="AJ46" s="83"/>
      <c r="AK46" s="83"/>
      <c r="AL46" s="83"/>
      <c r="AM46" s="83"/>
      <c r="AN46" s="83"/>
      <c r="AO46" s="83"/>
    </row>
    <row r="47" spans="1:41" ht="0.75" hidden="1" customHeight="1" x14ac:dyDescent="0.25">
      <c r="A47" s="68"/>
      <c r="B47" s="79"/>
      <c r="C47" s="79"/>
      <c r="D47" s="80"/>
      <c r="E47" s="79"/>
      <c r="F47" s="81"/>
      <c r="G47" s="81"/>
      <c r="H47" s="82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0"/>
      <c r="X47" s="83"/>
      <c r="Y47" s="83"/>
      <c r="Z47" s="83"/>
      <c r="AA47" s="83"/>
      <c r="AB47" s="83"/>
      <c r="AC47" s="83"/>
      <c r="AD47" s="83"/>
      <c r="AE47" s="83"/>
      <c r="AF47" s="83"/>
      <c r="AG47" s="83"/>
      <c r="AH47" s="83"/>
      <c r="AI47" s="83"/>
      <c r="AJ47" s="83"/>
      <c r="AK47" s="83"/>
      <c r="AL47" s="83"/>
      <c r="AM47" s="83"/>
      <c r="AN47" s="83"/>
      <c r="AO47" s="83"/>
    </row>
    <row r="48" spans="1:41" ht="0.75" hidden="1" customHeight="1" x14ac:dyDescent="0.25">
      <c r="A48" s="68"/>
      <c r="B48" s="79"/>
      <c r="C48" s="79"/>
      <c r="D48" s="80"/>
      <c r="E48" s="79"/>
      <c r="F48" s="81"/>
      <c r="G48" s="81"/>
      <c r="H48" s="82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0"/>
      <c r="X48" s="83"/>
      <c r="Y48" s="83"/>
      <c r="Z48" s="83"/>
      <c r="AA48" s="83"/>
      <c r="AB48" s="83"/>
      <c r="AC48" s="83"/>
      <c r="AD48" s="83"/>
      <c r="AE48" s="83"/>
      <c r="AF48" s="83"/>
      <c r="AG48" s="83"/>
      <c r="AH48" s="83"/>
      <c r="AI48" s="83"/>
      <c r="AJ48" s="83"/>
      <c r="AK48" s="83"/>
      <c r="AL48" s="83"/>
      <c r="AM48" s="83"/>
      <c r="AN48" s="83"/>
      <c r="AO48" s="83"/>
    </row>
    <row r="49" spans="1:41" ht="0.75" hidden="1" customHeight="1" x14ac:dyDescent="0.25">
      <c r="A49" s="68"/>
      <c r="B49" s="79"/>
      <c r="C49" s="79"/>
      <c r="D49" s="80"/>
      <c r="E49" s="79"/>
      <c r="F49" s="81"/>
      <c r="G49" s="81"/>
      <c r="H49" s="82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0"/>
      <c r="X49" s="83"/>
      <c r="Y49" s="83"/>
      <c r="Z49" s="83"/>
      <c r="AA49" s="83"/>
      <c r="AB49" s="83"/>
      <c r="AC49" s="83"/>
      <c r="AD49" s="83"/>
      <c r="AE49" s="83"/>
      <c r="AF49" s="83"/>
      <c r="AG49" s="83"/>
      <c r="AH49" s="83"/>
      <c r="AI49" s="83"/>
      <c r="AJ49" s="83"/>
      <c r="AK49" s="83"/>
      <c r="AL49" s="83"/>
      <c r="AM49" s="83"/>
      <c r="AN49" s="83"/>
      <c r="AO49" s="83"/>
    </row>
    <row r="50" spans="1:41" ht="0.75" hidden="1" customHeight="1" x14ac:dyDescent="0.25">
      <c r="A50" s="68"/>
      <c r="B50" s="79"/>
      <c r="C50" s="79"/>
      <c r="D50" s="80"/>
      <c r="E50" s="79"/>
      <c r="F50" s="81"/>
      <c r="G50" s="81"/>
      <c r="H50" s="82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0"/>
      <c r="X50" s="83"/>
      <c r="Y50" s="83"/>
      <c r="Z50" s="83"/>
      <c r="AA50" s="83"/>
      <c r="AB50" s="83"/>
      <c r="AC50" s="83"/>
      <c r="AD50" s="83"/>
      <c r="AE50" s="83"/>
      <c r="AF50" s="83"/>
      <c r="AG50" s="83"/>
      <c r="AH50" s="83"/>
      <c r="AI50" s="83"/>
      <c r="AJ50" s="83"/>
      <c r="AK50" s="83"/>
      <c r="AL50" s="83"/>
      <c r="AM50" s="83"/>
      <c r="AN50" s="83"/>
      <c r="AO50" s="83"/>
    </row>
    <row r="51" spans="1:41" ht="0.75" hidden="1" customHeight="1" x14ac:dyDescent="0.25">
      <c r="A51" s="68"/>
      <c r="B51" s="79"/>
      <c r="C51" s="79"/>
      <c r="D51" s="80"/>
      <c r="E51" s="79"/>
      <c r="F51" s="81"/>
      <c r="G51" s="81"/>
      <c r="H51" s="82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0"/>
      <c r="X51" s="83"/>
      <c r="Y51" s="83"/>
      <c r="Z51" s="83"/>
      <c r="AA51" s="83"/>
      <c r="AB51" s="83"/>
      <c r="AC51" s="83"/>
      <c r="AD51" s="83"/>
      <c r="AE51" s="83"/>
      <c r="AF51" s="83"/>
      <c r="AG51" s="83"/>
      <c r="AH51" s="83"/>
      <c r="AI51" s="83"/>
      <c r="AJ51" s="83"/>
      <c r="AK51" s="83"/>
      <c r="AL51" s="83"/>
      <c r="AM51" s="83"/>
      <c r="AN51" s="83"/>
      <c r="AO51" s="83"/>
    </row>
    <row r="52" spans="1:41" ht="0.75" hidden="1" customHeight="1" x14ac:dyDescent="0.25">
      <c r="A52" s="68"/>
      <c r="B52" s="79"/>
      <c r="C52" s="79"/>
      <c r="D52" s="80"/>
      <c r="E52" s="79"/>
      <c r="F52" s="81"/>
      <c r="G52" s="81"/>
      <c r="H52" s="82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0"/>
      <c r="X52" s="83"/>
      <c r="Y52" s="83"/>
      <c r="Z52" s="83"/>
      <c r="AA52" s="83"/>
      <c r="AB52" s="83"/>
      <c r="AC52" s="83"/>
      <c r="AD52" s="83"/>
      <c r="AE52" s="83"/>
      <c r="AF52" s="83"/>
      <c r="AG52" s="83"/>
      <c r="AH52" s="83"/>
      <c r="AI52" s="83"/>
      <c r="AJ52" s="83"/>
      <c r="AK52" s="83"/>
      <c r="AL52" s="83"/>
      <c r="AM52" s="83"/>
      <c r="AN52" s="83"/>
      <c r="AO52" s="83"/>
    </row>
    <row r="53" spans="1:41" ht="0.75" hidden="1" customHeight="1" x14ac:dyDescent="0.25">
      <c r="A53" s="68"/>
      <c r="B53" s="79"/>
      <c r="C53" s="79"/>
      <c r="D53" s="80"/>
      <c r="E53" s="79"/>
      <c r="F53" s="81"/>
      <c r="G53" s="81"/>
      <c r="H53" s="82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0"/>
      <c r="X53" s="83"/>
      <c r="Y53" s="83"/>
      <c r="Z53" s="83"/>
      <c r="AA53" s="83"/>
      <c r="AB53" s="83"/>
      <c r="AC53" s="83"/>
      <c r="AD53" s="83"/>
      <c r="AE53" s="83"/>
      <c r="AF53" s="83"/>
      <c r="AG53" s="83"/>
      <c r="AH53" s="83"/>
      <c r="AI53" s="83"/>
      <c r="AJ53" s="83"/>
      <c r="AK53" s="83"/>
      <c r="AL53" s="83"/>
      <c r="AM53" s="83"/>
      <c r="AN53" s="83"/>
      <c r="AO53" s="83"/>
    </row>
    <row r="54" spans="1:41" ht="0.75" hidden="1" customHeight="1" x14ac:dyDescent="0.25">
      <c r="A54" s="68"/>
      <c r="B54" s="79"/>
      <c r="C54" s="79"/>
      <c r="D54" s="80"/>
      <c r="E54" s="79"/>
      <c r="F54" s="81"/>
      <c r="G54" s="81"/>
      <c r="H54" s="82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0"/>
      <c r="X54" s="83"/>
      <c r="Y54" s="83"/>
      <c r="Z54" s="83"/>
      <c r="AA54" s="83"/>
      <c r="AB54" s="83"/>
      <c r="AC54" s="83"/>
      <c r="AD54" s="83"/>
      <c r="AE54" s="83"/>
      <c r="AF54" s="83"/>
      <c r="AG54" s="83"/>
      <c r="AH54" s="83"/>
      <c r="AI54" s="83"/>
      <c r="AJ54" s="83"/>
      <c r="AK54" s="83"/>
      <c r="AL54" s="83"/>
      <c r="AM54" s="83"/>
      <c r="AN54" s="83"/>
      <c r="AO54" s="83"/>
    </row>
    <row r="55" spans="1:41" ht="0.75" hidden="1" customHeight="1" x14ac:dyDescent="0.25">
      <c r="A55" s="68"/>
      <c r="B55" s="79"/>
      <c r="C55" s="79"/>
      <c r="D55" s="80"/>
      <c r="E55" s="79"/>
      <c r="F55" s="81"/>
      <c r="G55" s="81"/>
      <c r="H55" s="82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0"/>
      <c r="X55" s="83"/>
      <c r="Y55" s="83"/>
      <c r="Z55" s="83"/>
      <c r="AA55" s="83"/>
      <c r="AB55" s="83"/>
      <c r="AC55" s="83"/>
      <c r="AD55" s="83"/>
      <c r="AE55" s="83"/>
      <c r="AF55" s="83"/>
      <c r="AG55" s="83"/>
      <c r="AH55" s="83"/>
      <c r="AI55" s="83"/>
      <c r="AJ55" s="83"/>
      <c r="AK55" s="83"/>
      <c r="AL55" s="83"/>
      <c r="AM55" s="83"/>
      <c r="AN55" s="83"/>
      <c r="AO55" s="83"/>
    </row>
    <row r="56" spans="1:41" ht="0.75" hidden="1" customHeight="1" x14ac:dyDescent="0.25">
      <c r="A56" s="68"/>
      <c r="B56" s="79"/>
      <c r="C56" s="79"/>
      <c r="D56" s="80"/>
      <c r="E56" s="79"/>
      <c r="F56" s="81"/>
      <c r="G56" s="81"/>
      <c r="H56" s="82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0"/>
      <c r="X56" s="83"/>
      <c r="Y56" s="83"/>
      <c r="Z56" s="83"/>
      <c r="AA56" s="83"/>
      <c r="AB56" s="83"/>
      <c r="AC56" s="83"/>
      <c r="AD56" s="83"/>
      <c r="AE56" s="83"/>
      <c r="AF56" s="83"/>
      <c r="AG56" s="83"/>
      <c r="AH56" s="83"/>
      <c r="AI56" s="83"/>
      <c r="AJ56" s="83"/>
      <c r="AK56" s="83"/>
      <c r="AL56" s="83"/>
      <c r="AM56" s="83"/>
      <c r="AN56" s="83"/>
      <c r="AO56" s="83"/>
    </row>
    <row r="57" spans="1:41" ht="0.75" hidden="1" customHeight="1" x14ac:dyDescent="0.25">
      <c r="A57" s="68"/>
      <c r="B57" s="79"/>
      <c r="C57" s="79"/>
      <c r="D57" s="80"/>
      <c r="E57" s="79"/>
      <c r="F57" s="81"/>
      <c r="G57" s="81"/>
      <c r="H57" s="82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0"/>
      <c r="X57" s="83"/>
      <c r="Y57" s="83"/>
      <c r="Z57" s="83"/>
      <c r="AA57" s="83"/>
      <c r="AB57" s="83"/>
      <c r="AC57" s="83"/>
      <c r="AD57" s="83"/>
      <c r="AE57" s="83"/>
      <c r="AF57" s="83"/>
      <c r="AG57" s="83"/>
      <c r="AH57" s="83"/>
      <c r="AI57" s="83"/>
      <c r="AJ57" s="83"/>
      <c r="AK57" s="83"/>
      <c r="AL57" s="83"/>
      <c r="AM57" s="83"/>
      <c r="AN57" s="83"/>
      <c r="AO57" s="83"/>
    </row>
    <row r="58" spans="1:41" ht="0.75" hidden="1" customHeight="1" x14ac:dyDescent="0.25">
      <c r="A58" s="68"/>
      <c r="B58" s="79"/>
      <c r="C58" s="79"/>
      <c r="D58" s="80"/>
      <c r="E58" s="79"/>
      <c r="F58" s="81"/>
      <c r="G58" s="81"/>
      <c r="H58" s="82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0"/>
      <c r="X58" s="83"/>
      <c r="Y58" s="83"/>
      <c r="Z58" s="83"/>
      <c r="AA58" s="83"/>
      <c r="AB58" s="83"/>
      <c r="AC58" s="83"/>
      <c r="AD58" s="83"/>
      <c r="AE58" s="83"/>
      <c r="AF58" s="83"/>
      <c r="AG58" s="83"/>
      <c r="AH58" s="83"/>
      <c r="AI58" s="83"/>
      <c r="AJ58" s="83"/>
      <c r="AK58" s="83"/>
      <c r="AL58" s="83"/>
      <c r="AM58" s="83"/>
      <c r="AN58" s="83"/>
      <c r="AO58" s="83"/>
    </row>
    <row r="59" spans="1:41" ht="0.75" hidden="1" customHeight="1" x14ac:dyDescent="0.25">
      <c r="A59" s="68"/>
      <c r="B59" s="79"/>
      <c r="C59" s="79"/>
      <c r="D59" s="80"/>
      <c r="E59" s="79"/>
      <c r="F59" s="81"/>
      <c r="G59" s="81"/>
      <c r="H59" s="82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0"/>
      <c r="X59" s="83"/>
      <c r="Y59" s="83"/>
      <c r="Z59" s="83"/>
      <c r="AA59" s="83"/>
      <c r="AB59" s="83"/>
      <c r="AC59" s="83"/>
      <c r="AD59" s="83"/>
      <c r="AE59" s="83"/>
      <c r="AF59" s="83"/>
      <c r="AG59" s="83"/>
      <c r="AH59" s="83"/>
      <c r="AI59" s="83"/>
      <c r="AJ59" s="83"/>
      <c r="AK59" s="83"/>
      <c r="AL59" s="83"/>
      <c r="AM59" s="83"/>
      <c r="AN59" s="83"/>
      <c r="AO59" s="83"/>
    </row>
    <row r="60" spans="1:41" ht="0.75" hidden="1" customHeight="1" x14ac:dyDescent="0.25">
      <c r="A60" s="68"/>
      <c r="B60" s="79"/>
      <c r="C60" s="79"/>
      <c r="D60" s="80"/>
      <c r="E60" s="79"/>
      <c r="F60" s="81"/>
      <c r="G60" s="81"/>
      <c r="H60" s="82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0"/>
      <c r="X60" s="83"/>
      <c r="Y60" s="83"/>
      <c r="Z60" s="83"/>
      <c r="AA60" s="83"/>
      <c r="AB60" s="83"/>
      <c r="AC60" s="83"/>
      <c r="AD60" s="83"/>
      <c r="AE60" s="83"/>
      <c r="AF60" s="83"/>
      <c r="AG60" s="83"/>
      <c r="AH60" s="83"/>
      <c r="AI60" s="83"/>
      <c r="AJ60" s="83"/>
      <c r="AK60" s="83"/>
      <c r="AL60" s="83"/>
      <c r="AM60" s="83"/>
      <c r="AN60" s="83"/>
      <c r="AO60" s="83"/>
    </row>
    <row r="61" spans="1:41" ht="0.75" hidden="1" customHeight="1" x14ac:dyDescent="0.25">
      <c r="A61" s="68"/>
      <c r="B61" s="79"/>
      <c r="C61" s="79"/>
      <c r="D61" s="80"/>
      <c r="E61" s="79"/>
      <c r="F61" s="81"/>
      <c r="G61" s="81"/>
      <c r="H61" s="82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0"/>
      <c r="X61" s="83"/>
      <c r="Y61" s="83"/>
      <c r="Z61" s="83"/>
      <c r="AA61" s="83"/>
      <c r="AB61" s="83"/>
      <c r="AC61" s="83"/>
      <c r="AD61" s="83"/>
      <c r="AE61" s="83"/>
      <c r="AF61" s="83"/>
      <c r="AG61" s="83"/>
      <c r="AH61" s="83"/>
      <c r="AI61" s="83"/>
      <c r="AJ61" s="83"/>
      <c r="AK61" s="83"/>
      <c r="AL61" s="83"/>
      <c r="AM61" s="83"/>
      <c r="AN61" s="83"/>
      <c r="AO61" s="83"/>
    </row>
    <row r="62" spans="1:41" ht="0.75" hidden="1" customHeight="1" x14ac:dyDescent="0.25">
      <c r="A62" s="68"/>
      <c r="B62" s="79"/>
      <c r="C62" s="79"/>
      <c r="D62" s="80"/>
      <c r="E62" s="79"/>
      <c r="F62" s="81"/>
      <c r="G62" s="81"/>
      <c r="H62" s="82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0"/>
      <c r="X62" s="83"/>
      <c r="Y62" s="83"/>
      <c r="Z62" s="83"/>
      <c r="AA62" s="83"/>
      <c r="AB62" s="83"/>
      <c r="AC62" s="83"/>
      <c r="AD62" s="83"/>
      <c r="AE62" s="83"/>
      <c r="AF62" s="83"/>
      <c r="AG62" s="83"/>
      <c r="AH62" s="83"/>
      <c r="AI62" s="83"/>
      <c r="AJ62" s="83"/>
      <c r="AK62" s="83"/>
      <c r="AL62" s="83"/>
      <c r="AM62" s="83"/>
      <c r="AN62" s="83"/>
      <c r="AO62" s="83"/>
    </row>
    <row r="63" spans="1:41" ht="0.75" hidden="1" customHeight="1" x14ac:dyDescent="0.25">
      <c r="A63" s="68"/>
      <c r="B63" s="79"/>
      <c r="C63" s="79"/>
      <c r="D63" s="80"/>
      <c r="E63" s="79"/>
      <c r="F63" s="81"/>
      <c r="G63" s="81"/>
      <c r="H63" s="82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0"/>
      <c r="X63" s="83"/>
      <c r="Y63" s="83"/>
      <c r="Z63" s="83"/>
      <c r="AA63" s="83"/>
      <c r="AB63" s="83"/>
      <c r="AC63" s="83"/>
      <c r="AD63" s="83"/>
      <c r="AE63" s="83"/>
      <c r="AF63" s="83"/>
      <c r="AG63" s="83"/>
      <c r="AH63" s="83"/>
      <c r="AI63" s="83"/>
      <c r="AJ63" s="83"/>
      <c r="AK63" s="83"/>
      <c r="AL63" s="83"/>
      <c r="AM63" s="83"/>
      <c r="AN63" s="83"/>
      <c r="AO63" s="83"/>
    </row>
    <row r="64" spans="1:41" ht="0.75" hidden="1" customHeight="1" x14ac:dyDescent="0.25">
      <c r="A64" s="68"/>
      <c r="B64" s="79"/>
      <c r="C64" s="79"/>
      <c r="D64" s="80"/>
      <c r="E64" s="79"/>
      <c r="F64" s="81"/>
      <c r="G64" s="81"/>
      <c r="H64" s="82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0"/>
      <c r="X64" s="83"/>
      <c r="Y64" s="83"/>
      <c r="Z64" s="83"/>
      <c r="AA64" s="83"/>
      <c r="AB64" s="83"/>
      <c r="AC64" s="83"/>
      <c r="AD64" s="83"/>
      <c r="AE64" s="83"/>
      <c r="AF64" s="83"/>
      <c r="AG64" s="83"/>
      <c r="AH64" s="83"/>
      <c r="AI64" s="83"/>
      <c r="AJ64" s="83"/>
      <c r="AK64" s="83"/>
      <c r="AL64" s="83"/>
      <c r="AM64" s="83"/>
      <c r="AN64" s="83"/>
      <c r="AO64" s="83"/>
    </row>
    <row r="65" spans="1:41" ht="0.75" hidden="1" customHeight="1" x14ac:dyDescent="0.25">
      <c r="A65" s="68"/>
      <c r="B65" s="79"/>
      <c r="C65" s="79"/>
      <c r="D65" s="80"/>
      <c r="E65" s="79"/>
      <c r="F65" s="81"/>
      <c r="G65" s="81"/>
      <c r="H65" s="82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0"/>
      <c r="X65" s="83"/>
      <c r="Y65" s="83"/>
      <c r="Z65" s="83"/>
      <c r="AA65" s="83"/>
      <c r="AB65" s="83"/>
      <c r="AC65" s="83"/>
      <c r="AD65" s="83"/>
      <c r="AE65" s="83"/>
      <c r="AF65" s="83"/>
      <c r="AG65" s="83"/>
      <c r="AH65" s="83"/>
      <c r="AI65" s="83"/>
      <c r="AJ65" s="83"/>
      <c r="AK65" s="83"/>
      <c r="AL65" s="83"/>
      <c r="AM65" s="83"/>
      <c r="AN65" s="83"/>
      <c r="AO65" s="83"/>
    </row>
    <row r="66" spans="1:41" ht="0.75" hidden="1" customHeight="1" x14ac:dyDescent="0.25">
      <c r="A66" s="68"/>
      <c r="B66" s="79"/>
      <c r="C66" s="79"/>
      <c r="D66" s="80"/>
      <c r="E66" s="79"/>
      <c r="F66" s="81"/>
      <c r="G66" s="81"/>
      <c r="H66" s="82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0"/>
      <c r="X66" s="83"/>
      <c r="Y66" s="83"/>
      <c r="Z66" s="83"/>
      <c r="AA66" s="83"/>
      <c r="AB66" s="83"/>
      <c r="AC66" s="83"/>
      <c r="AD66" s="83"/>
      <c r="AE66" s="83"/>
      <c r="AF66" s="83"/>
      <c r="AG66" s="83"/>
      <c r="AH66" s="83"/>
      <c r="AI66" s="83"/>
      <c r="AJ66" s="83"/>
      <c r="AK66" s="83"/>
      <c r="AL66" s="83"/>
      <c r="AM66" s="83"/>
      <c r="AN66" s="83"/>
      <c r="AO66" s="83"/>
    </row>
    <row r="67" spans="1:41" ht="0.75" hidden="1" customHeight="1" x14ac:dyDescent="0.25">
      <c r="A67" s="68"/>
      <c r="B67" s="79"/>
      <c r="C67" s="79"/>
      <c r="D67" s="80"/>
      <c r="E67" s="79"/>
      <c r="F67" s="81"/>
      <c r="G67" s="81"/>
      <c r="H67" s="82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0"/>
      <c r="X67" s="83"/>
      <c r="Y67" s="83"/>
      <c r="Z67" s="83"/>
      <c r="AA67" s="83"/>
      <c r="AB67" s="83"/>
      <c r="AC67" s="83"/>
      <c r="AD67" s="83"/>
      <c r="AE67" s="83"/>
      <c r="AF67" s="83"/>
      <c r="AG67" s="83"/>
      <c r="AH67" s="83"/>
      <c r="AI67" s="83"/>
      <c r="AJ67" s="83"/>
      <c r="AK67" s="83"/>
      <c r="AL67" s="83"/>
      <c r="AM67" s="83"/>
      <c r="AN67" s="83"/>
      <c r="AO67" s="83"/>
    </row>
    <row r="68" spans="1:41" ht="0.75" hidden="1" customHeight="1" x14ac:dyDescent="0.25">
      <c r="A68" s="68"/>
      <c r="B68" s="79"/>
      <c r="C68" s="79"/>
      <c r="D68" s="80"/>
      <c r="E68" s="79"/>
      <c r="F68" s="81"/>
      <c r="G68" s="81"/>
      <c r="H68" s="82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0"/>
      <c r="X68" s="83"/>
      <c r="Y68" s="83"/>
      <c r="Z68" s="83"/>
      <c r="AA68" s="83"/>
      <c r="AB68" s="83"/>
      <c r="AC68" s="83"/>
      <c r="AD68" s="83"/>
      <c r="AE68" s="83"/>
      <c r="AF68" s="83"/>
      <c r="AG68" s="83"/>
      <c r="AH68" s="83"/>
      <c r="AI68" s="83"/>
      <c r="AJ68" s="83"/>
      <c r="AK68" s="83"/>
      <c r="AL68" s="83"/>
      <c r="AM68" s="83"/>
      <c r="AN68" s="83"/>
      <c r="AO68" s="83"/>
    </row>
    <row r="69" spans="1:41" ht="0.75" hidden="1" customHeight="1" x14ac:dyDescent="0.25">
      <c r="A69" s="68"/>
      <c r="B69" s="79"/>
      <c r="C69" s="79"/>
      <c r="D69" s="80"/>
      <c r="E69" s="79"/>
      <c r="F69" s="81"/>
      <c r="G69" s="81"/>
      <c r="H69" s="82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0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</row>
    <row r="70" spans="1:41" ht="0.75" hidden="1" customHeight="1" x14ac:dyDescent="0.25">
      <c r="A70" s="68"/>
      <c r="B70" s="79"/>
      <c r="C70" s="79"/>
      <c r="D70" s="80"/>
      <c r="E70" s="79"/>
      <c r="F70" s="81"/>
      <c r="G70" s="81"/>
      <c r="H70" s="82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0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</row>
    <row r="71" spans="1:41" ht="0.75" hidden="1" customHeight="1" x14ac:dyDescent="0.25">
      <c r="A71" s="68"/>
      <c r="B71" s="79"/>
      <c r="C71" s="79"/>
      <c r="D71" s="80"/>
      <c r="E71" s="79"/>
      <c r="F71" s="81"/>
      <c r="G71" s="81"/>
      <c r="H71" s="82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0"/>
      <c r="X71" s="83"/>
      <c r="Y71" s="83"/>
      <c r="Z71" s="83"/>
      <c r="AA71" s="83"/>
      <c r="AB71" s="83"/>
      <c r="AC71" s="83"/>
      <c r="AD71" s="83"/>
      <c r="AE71" s="83"/>
      <c r="AF71" s="83"/>
      <c r="AG71" s="83"/>
      <c r="AH71" s="83"/>
      <c r="AI71" s="83"/>
      <c r="AJ71" s="83"/>
      <c r="AK71" s="83"/>
      <c r="AL71" s="83"/>
      <c r="AM71" s="83"/>
      <c r="AN71" s="83"/>
      <c r="AO71" s="83"/>
    </row>
    <row r="72" spans="1:41" ht="0.75" hidden="1" customHeight="1" x14ac:dyDescent="0.25">
      <c r="A72" s="68"/>
      <c r="B72" s="79"/>
      <c r="C72" s="79"/>
      <c r="D72" s="80"/>
      <c r="E72" s="79"/>
      <c r="F72" s="81"/>
      <c r="G72" s="81"/>
      <c r="H72" s="82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0"/>
      <c r="X72" s="83"/>
      <c r="Y72" s="83"/>
      <c r="Z72" s="83"/>
      <c r="AA72" s="83"/>
      <c r="AB72" s="83"/>
      <c r="AC72" s="83"/>
      <c r="AD72" s="83"/>
      <c r="AE72" s="83"/>
      <c r="AF72" s="83"/>
      <c r="AG72" s="83"/>
      <c r="AH72" s="83"/>
      <c r="AI72" s="83"/>
      <c r="AJ72" s="83"/>
      <c r="AK72" s="83"/>
      <c r="AL72" s="83"/>
      <c r="AM72" s="83"/>
      <c r="AN72" s="83"/>
      <c r="AO72" s="83"/>
    </row>
    <row r="73" spans="1:41" ht="0.75" hidden="1" customHeight="1" x14ac:dyDescent="0.25">
      <c r="A73" s="68"/>
      <c r="B73" s="79"/>
      <c r="C73" s="79"/>
      <c r="D73" s="80"/>
      <c r="E73" s="79"/>
      <c r="F73" s="81"/>
      <c r="G73" s="81"/>
      <c r="H73" s="82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0"/>
      <c r="X73" s="83"/>
      <c r="Y73" s="83"/>
      <c r="Z73" s="83"/>
      <c r="AA73" s="83"/>
      <c r="AB73" s="83"/>
      <c r="AC73" s="83"/>
      <c r="AD73" s="83"/>
      <c r="AE73" s="83"/>
      <c r="AF73" s="83"/>
      <c r="AG73" s="83"/>
      <c r="AH73" s="83"/>
      <c r="AI73" s="83"/>
      <c r="AJ73" s="83"/>
      <c r="AK73" s="83"/>
      <c r="AL73" s="83"/>
      <c r="AM73" s="83"/>
      <c r="AN73" s="83"/>
      <c r="AO73" s="83"/>
    </row>
    <row r="74" spans="1:41" ht="0.75" hidden="1" customHeight="1" x14ac:dyDescent="0.25">
      <c r="A74" s="68"/>
      <c r="B74" s="79"/>
      <c r="C74" s="79"/>
      <c r="D74" s="80"/>
      <c r="E74" s="79"/>
      <c r="F74" s="81"/>
      <c r="G74" s="81"/>
      <c r="H74" s="82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0"/>
      <c r="X74" s="83"/>
      <c r="Y74" s="83"/>
      <c r="Z74" s="83"/>
      <c r="AA74" s="83"/>
      <c r="AB74" s="83"/>
      <c r="AC74" s="83"/>
      <c r="AD74" s="83"/>
      <c r="AE74" s="83"/>
      <c r="AF74" s="83"/>
      <c r="AG74" s="83"/>
      <c r="AH74" s="83"/>
      <c r="AI74" s="83"/>
      <c r="AJ74" s="83"/>
      <c r="AK74" s="83"/>
      <c r="AL74" s="83"/>
      <c r="AM74" s="83"/>
      <c r="AN74" s="83"/>
      <c r="AO74" s="83"/>
    </row>
    <row r="75" spans="1:41" ht="0.75" hidden="1" customHeight="1" x14ac:dyDescent="0.25">
      <c r="A75" s="68"/>
      <c r="B75" s="79"/>
      <c r="C75" s="79"/>
      <c r="D75" s="80"/>
      <c r="E75" s="79"/>
      <c r="F75" s="81"/>
      <c r="G75" s="81"/>
      <c r="H75" s="82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0"/>
      <c r="X75" s="83"/>
      <c r="Y75" s="83"/>
      <c r="Z75" s="83"/>
      <c r="AA75" s="83"/>
      <c r="AB75" s="83"/>
      <c r="AC75" s="83"/>
      <c r="AD75" s="83"/>
      <c r="AE75" s="83"/>
      <c r="AF75" s="83"/>
      <c r="AG75" s="83"/>
      <c r="AH75" s="83"/>
      <c r="AI75" s="83"/>
      <c r="AJ75" s="83"/>
      <c r="AK75" s="83"/>
      <c r="AL75" s="83"/>
      <c r="AM75" s="83"/>
      <c r="AN75" s="83"/>
      <c r="AO75" s="83"/>
    </row>
    <row r="76" spans="1:41" ht="0.75" hidden="1" customHeight="1" x14ac:dyDescent="0.25">
      <c r="A76" s="68"/>
      <c r="B76" s="79"/>
      <c r="C76" s="79"/>
      <c r="D76" s="80"/>
      <c r="E76" s="79"/>
      <c r="F76" s="81"/>
      <c r="G76" s="81"/>
      <c r="H76" s="82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0"/>
      <c r="X76" s="83"/>
      <c r="Y76" s="83"/>
      <c r="Z76" s="83"/>
      <c r="AA76" s="83"/>
      <c r="AB76" s="83"/>
      <c r="AC76" s="83"/>
      <c r="AD76" s="83"/>
      <c r="AE76" s="83"/>
      <c r="AF76" s="83"/>
      <c r="AG76" s="83"/>
      <c r="AH76" s="83"/>
      <c r="AI76" s="83"/>
      <c r="AJ76" s="83"/>
      <c r="AK76" s="83"/>
      <c r="AL76" s="83"/>
      <c r="AM76" s="83"/>
      <c r="AN76" s="83"/>
      <c r="AO76" s="83"/>
    </row>
    <row r="77" spans="1:41" ht="0.75" hidden="1" customHeight="1" x14ac:dyDescent="0.25">
      <c r="A77" s="68"/>
      <c r="B77" s="79"/>
      <c r="C77" s="79"/>
      <c r="D77" s="80"/>
      <c r="E77" s="79"/>
      <c r="F77" s="81"/>
      <c r="G77" s="81"/>
      <c r="H77" s="82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0"/>
      <c r="X77" s="83"/>
      <c r="Y77" s="83"/>
      <c r="Z77" s="83"/>
      <c r="AA77" s="83"/>
      <c r="AB77" s="83"/>
      <c r="AC77" s="83"/>
      <c r="AD77" s="83"/>
      <c r="AE77" s="83"/>
      <c r="AF77" s="83"/>
      <c r="AG77" s="83"/>
      <c r="AH77" s="83"/>
      <c r="AI77" s="83"/>
      <c r="AJ77" s="83"/>
      <c r="AK77" s="83"/>
      <c r="AL77" s="83"/>
      <c r="AM77" s="83"/>
      <c r="AN77" s="83"/>
      <c r="AO77" s="83"/>
    </row>
    <row r="78" spans="1:41" ht="0.75" hidden="1" customHeight="1" x14ac:dyDescent="0.25">
      <c r="A78" s="68"/>
      <c r="B78" s="79"/>
      <c r="C78" s="79"/>
      <c r="D78" s="80"/>
      <c r="E78" s="79"/>
      <c r="F78" s="81"/>
      <c r="G78" s="81"/>
      <c r="H78" s="82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0"/>
      <c r="X78" s="83"/>
      <c r="Y78" s="83"/>
      <c r="Z78" s="83"/>
      <c r="AA78" s="83"/>
      <c r="AB78" s="83"/>
      <c r="AC78" s="83"/>
      <c r="AD78" s="83"/>
      <c r="AE78" s="83"/>
      <c r="AF78" s="83"/>
      <c r="AG78" s="83"/>
      <c r="AH78" s="83"/>
      <c r="AI78" s="83"/>
      <c r="AJ78" s="83"/>
      <c r="AK78" s="83"/>
      <c r="AL78" s="83"/>
      <c r="AM78" s="83"/>
      <c r="AN78" s="83"/>
      <c r="AO78" s="83"/>
    </row>
    <row r="79" spans="1:41" ht="0.75" hidden="1" customHeight="1" x14ac:dyDescent="0.25">
      <c r="A79" s="68"/>
      <c r="B79" s="79"/>
      <c r="C79" s="79"/>
      <c r="D79" s="80"/>
      <c r="E79" s="79"/>
      <c r="F79" s="81"/>
      <c r="G79" s="81"/>
      <c r="H79" s="82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0"/>
      <c r="X79" s="83"/>
      <c r="Y79" s="83"/>
      <c r="Z79" s="83"/>
      <c r="AA79" s="83"/>
      <c r="AB79" s="83"/>
      <c r="AC79" s="83"/>
      <c r="AD79" s="83"/>
      <c r="AE79" s="83"/>
      <c r="AF79" s="83"/>
      <c r="AG79" s="83"/>
      <c r="AH79" s="83"/>
      <c r="AI79" s="83"/>
      <c r="AJ79" s="83"/>
      <c r="AK79" s="83"/>
      <c r="AL79" s="83"/>
      <c r="AM79" s="83"/>
      <c r="AN79" s="83"/>
      <c r="AO79" s="83"/>
    </row>
    <row r="80" spans="1:41" ht="0.75" hidden="1" customHeight="1" x14ac:dyDescent="0.25">
      <c r="A80" s="68"/>
      <c r="B80" s="79"/>
      <c r="C80" s="79"/>
      <c r="D80" s="80"/>
      <c r="E80" s="79"/>
      <c r="F80" s="81"/>
      <c r="G80" s="81"/>
      <c r="H80" s="82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0"/>
      <c r="X80" s="83"/>
      <c r="Y80" s="83"/>
      <c r="Z80" s="83"/>
      <c r="AA80" s="83"/>
      <c r="AB80" s="83"/>
      <c r="AC80" s="83"/>
      <c r="AD80" s="83"/>
      <c r="AE80" s="83"/>
      <c r="AF80" s="83"/>
      <c r="AG80" s="83"/>
      <c r="AH80" s="83"/>
      <c r="AI80" s="83"/>
      <c r="AJ80" s="83"/>
      <c r="AK80" s="83"/>
      <c r="AL80" s="83"/>
      <c r="AM80" s="83"/>
      <c r="AN80" s="83"/>
      <c r="AO80" s="83"/>
    </row>
    <row r="81" spans="1:41" ht="0.75" hidden="1" customHeight="1" x14ac:dyDescent="0.25">
      <c r="A81" s="68"/>
      <c r="B81" s="79"/>
      <c r="C81" s="79"/>
      <c r="D81" s="80"/>
      <c r="E81" s="79"/>
      <c r="F81" s="81"/>
      <c r="G81" s="81"/>
      <c r="H81" s="82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0"/>
      <c r="X81" s="83"/>
      <c r="Y81" s="83"/>
      <c r="Z81" s="83"/>
      <c r="AA81" s="83"/>
      <c r="AB81" s="83"/>
      <c r="AC81" s="83"/>
      <c r="AD81" s="83"/>
      <c r="AE81" s="83"/>
      <c r="AF81" s="83"/>
      <c r="AG81" s="83"/>
      <c r="AH81" s="83"/>
      <c r="AI81" s="83"/>
      <c r="AJ81" s="83"/>
      <c r="AK81" s="83"/>
      <c r="AL81" s="83"/>
      <c r="AM81" s="83"/>
      <c r="AN81" s="83"/>
      <c r="AO81" s="83"/>
    </row>
    <row r="82" spans="1:41" ht="0.75" hidden="1" customHeight="1" x14ac:dyDescent="0.25">
      <c r="A82" s="68"/>
      <c r="B82" s="79"/>
      <c r="C82" s="79"/>
      <c r="D82" s="80"/>
      <c r="E82" s="79"/>
      <c r="F82" s="81"/>
      <c r="G82" s="81"/>
      <c r="H82" s="82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0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</row>
    <row r="83" spans="1:41" ht="0.75" hidden="1" customHeight="1" x14ac:dyDescent="0.25">
      <c r="A83" s="68"/>
      <c r="B83" s="79"/>
      <c r="C83" s="79"/>
      <c r="D83" s="80"/>
      <c r="E83" s="79"/>
      <c r="F83" s="81"/>
      <c r="G83" s="81"/>
      <c r="H83" s="82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0"/>
      <c r="X83" s="83"/>
      <c r="Y83" s="83"/>
      <c r="Z83" s="83"/>
      <c r="AA83" s="83"/>
      <c r="AB83" s="83"/>
      <c r="AC83" s="83"/>
      <c r="AD83" s="83"/>
      <c r="AE83" s="83"/>
      <c r="AF83" s="83"/>
      <c r="AG83" s="83"/>
      <c r="AH83" s="83"/>
      <c r="AI83" s="83"/>
      <c r="AJ83" s="83"/>
      <c r="AK83" s="83"/>
      <c r="AL83" s="83"/>
      <c r="AM83" s="83"/>
      <c r="AN83" s="83"/>
      <c r="AO83" s="83"/>
    </row>
    <row r="84" spans="1:41" ht="0.75" hidden="1" customHeight="1" x14ac:dyDescent="0.25">
      <c r="A84" s="68"/>
      <c r="B84" s="79"/>
      <c r="C84" s="79"/>
      <c r="D84" s="80"/>
      <c r="E84" s="79"/>
      <c r="F84" s="81"/>
      <c r="G84" s="81"/>
      <c r="H84" s="82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0"/>
      <c r="X84" s="83"/>
      <c r="Y84" s="83"/>
      <c r="Z84" s="83"/>
      <c r="AA84" s="83"/>
      <c r="AB84" s="83"/>
      <c r="AC84" s="83"/>
      <c r="AD84" s="83"/>
      <c r="AE84" s="83"/>
      <c r="AF84" s="83"/>
      <c r="AG84" s="83"/>
      <c r="AH84" s="83"/>
      <c r="AI84" s="83"/>
      <c r="AJ84" s="83"/>
      <c r="AK84" s="83"/>
      <c r="AL84" s="83"/>
      <c r="AM84" s="83"/>
      <c r="AN84" s="83"/>
      <c r="AO84" s="83"/>
    </row>
    <row r="85" spans="1:41" ht="0.75" hidden="1" customHeight="1" x14ac:dyDescent="0.25">
      <c r="A85" s="68"/>
      <c r="B85" s="79"/>
      <c r="C85" s="79"/>
      <c r="D85" s="80"/>
      <c r="E85" s="79"/>
      <c r="F85" s="81"/>
      <c r="G85" s="81"/>
      <c r="H85" s="82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0"/>
      <c r="X85" s="83"/>
      <c r="Y85" s="83"/>
      <c r="Z85" s="83"/>
      <c r="AA85" s="83"/>
      <c r="AB85" s="83"/>
      <c r="AC85" s="83"/>
      <c r="AD85" s="83"/>
      <c r="AE85" s="83"/>
      <c r="AF85" s="83"/>
      <c r="AG85" s="83"/>
      <c r="AH85" s="83"/>
      <c r="AI85" s="83"/>
      <c r="AJ85" s="83"/>
      <c r="AK85" s="83"/>
      <c r="AL85" s="83"/>
      <c r="AM85" s="83"/>
      <c r="AN85" s="83"/>
      <c r="AO85" s="83"/>
    </row>
    <row r="86" spans="1:41" ht="0.75" hidden="1" customHeight="1" x14ac:dyDescent="0.25">
      <c r="A86" s="68"/>
      <c r="B86" s="79"/>
      <c r="C86" s="79"/>
      <c r="D86" s="80"/>
      <c r="E86" s="79"/>
      <c r="F86" s="81"/>
      <c r="G86" s="81"/>
      <c r="H86" s="82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0"/>
      <c r="X86" s="83"/>
      <c r="Y86" s="83"/>
      <c r="Z86" s="83"/>
      <c r="AA86" s="83"/>
      <c r="AB86" s="83"/>
      <c r="AC86" s="83"/>
      <c r="AD86" s="83"/>
      <c r="AE86" s="83"/>
      <c r="AF86" s="83"/>
      <c r="AG86" s="83"/>
      <c r="AH86" s="83"/>
      <c r="AI86" s="83"/>
      <c r="AJ86" s="83"/>
      <c r="AK86" s="83"/>
      <c r="AL86" s="83"/>
      <c r="AM86" s="83"/>
      <c r="AN86" s="83"/>
      <c r="AO86" s="83"/>
    </row>
    <row r="87" spans="1:41" ht="0.75" hidden="1" customHeight="1" x14ac:dyDescent="0.25">
      <c r="A87" s="68"/>
      <c r="B87" s="79"/>
      <c r="C87" s="79"/>
      <c r="D87" s="80"/>
      <c r="E87" s="79"/>
      <c r="F87" s="81"/>
      <c r="G87" s="81"/>
      <c r="H87" s="82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0"/>
      <c r="X87" s="83"/>
      <c r="Y87" s="83"/>
      <c r="Z87" s="83"/>
      <c r="AA87" s="83"/>
      <c r="AB87" s="83"/>
      <c r="AC87" s="83"/>
      <c r="AD87" s="83"/>
      <c r="AE87" s="83"/>
      <c r="AF87" s="83"/>
      <c r="AG87" s="83"/>
      <c r="AH87" s="83"/>
      <c r="AI87" s="83"/>
      <c r="AJ87" s="83"/>
      <c r="AK87" s="83"/>
      <c r="AL87" s="83"/>
      <c r="AM87" s="83"/>
      <c r="AN87" s="83"/>
      <c r="AO87" s="83"/>
    </row>
    <row r="88" spans="1:41" ht="0.75" hidden="1" customHeight="1" x14ac:dyDescent="0.25">
      <c r="A88" s="68"/>
      <c r="B88" s="79"/>
      <c r="C88" s="79"/>
      <c r="D88" s="80"/>
      <c r="E88" s="79"/>
      <c r="F88" s="81"/>
      <c r="G88" s="81"/>
      <c r="H88" s="82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0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  <c r="AI88" s="83"/>
      <c r="AJ88" s="83"/>
      <c r="AK88" s="83"/>
      <c r="AL88" s="83"/>
      <c r="AM88" s="83"/>
      <c r="AN88" s="83"/>
      <c r="AO88" s="83"/>
    </row>
    <row r="89" spans="1:41" ht="0.75" hidden="1" customHeight="1" x14ac:dyDescent="0.25">
      <c r="A89" s="68"/>
      <c r="B89" s="79"/>
      <c r="C89" s="79"/>
      <c r="D89" s="80"/>
      <c r="E89" s="79"/>
      <c r="F89" s="81"/>
      <c r="G89" s="81"/>
      <c r="H89" s="82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0"/>
      <c r="X89" s="83"/>
      <c r="Y89" s="83"/>
      <c r="Z89" s="83"/>
      <c r="AA89" s="83"/>
      <c r="AB89" s="83"/>
      <c r="AC89" s="83"/>
      <c r="AD89" s="83"/>
      <c r="AE89" s="83"/>
      <c r="AF89" s="83"/>
      <c r="AG89" s="83"/>
      <c r="AH89" s="83"/>
      <c r="AI89" s="83"/>
      <c r="AJ89" s="83"/>
      <c r="AK89" s="83"/>
      <c r="AL89" s="83"/>
      <c r="AM89" s="83"/>
      <c r="AN89" s="83"/>
      <c r="AO89" s="83"/>
    </row>
    <row r="90" spans="1:41" ht="0.75" hidden="1" customHeight="1" x14ac:dyDescent="0.25">
      <c r="A90" s="68"/>
      <c r="B90" s="79"/>
      <c r="C90" s="79"/>
      <c r="D90" s="80"/>
      <c r="E90" s="79"/>
      <c r="F90" s="81"/>
      <c r="G90" s="81"/>
      <c r="H90" s="82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0"/>
      <c r="X90" s="83"/>
      <c r="Y90" s="83"/>
      <c r="Z90" s="83"/>
      <c r="AA90" s="83"/>
      <c r="AB90" s="83"/>
      <c r="AC90" s="83"/>
      <c r="AD90" s="83"/>
      <c r="AE90" s="83"/>
      <c r="AF90" s="83"/>
      <c r="AG90" s="83"/>
      <c r="AH90" s="83"/>
      <c r="AI90" s="83"/>
      <c r="AJ90" s="83"/>
      <c r="AK90" s="83"/>
      <c r="AL90" s="83"/>
      <c r="AM90" s="83"/>
      <c r="AN90" s="83"/>
      <c r="AO90" s="83"/>
    </row>
    <row r="91" spans="1:41" ht="0.75" hidden="1" customHeight="1" x14ac:dyDescent="0.25">
      <c r="A91" s="68"/>
      <c r="B91" s="79"/>
      <c r="C91" s="79"/>
      <c r="D91" s="80"/>
      <c r="E91" s="79"/>
      <c r="F91" s="81"/>
      <c r="G91" s="81"/>
      <c r="H91" s="82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0"/>
      <c r="X91" s="83"/>
      <c r="Y91" s="83"/>
      <c r="Z91" s="83"/>
      <c r="AA91" s="83"/>
      <c r="AB91" s="83"/>
      <c r="AC91" s="83"/>
      <c r="AD91" s="83"/>
      <c r="AE91" s="83"/>
      <c r="AF91" s="83"/>
      <c r="AG91" s="83"/>
      <c r="AH91" s="83"/>
      <c r="AI91" s="83"/>
      <c r="AJ91" s="83"/>
      <c r="AK91" s="83"/>
      <c r="AL91" s="83"/>
      <c r="AM91" s="83"/>
      <c r="AN91" s="83"/>
      <c r="AO91" s="83"/>
    </row>
    <row r="92" spans="1:41" ht="0.75" hidden="1" customHeight="1" x14ac:dyDescent="0.25">
      <c r="A92" s="68"/>
      <c r="B92" s="79"/>
      <c r="C92" s="79"/>
      <c r="D92" s="80"/>
      <c r="E92" s="79"/>
      <c r="F92" s="81"/>
      <c r="G92" s="81"/>
      <c r="H92" s="82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0"/>
      <c r="X92" s="83"/>
      <c r="Y92" s="83"/>
      <c r="Z92" s="83"/>
      <c r="AA92" s="83"/>
      <c r="AB92" s="83"/>
      <c r="AC92" s="83"/>
      <c r="AD92" s="83"/>
      <c r="AE92" s="83"/>
      <c r="AF92" s="83"/>
      <c r="AG92" s="83"/>
      <c r="AH92" s="83"/>
      <c r="AI92" s="83"/>
      <c r="AJ92" s="83"/>
      <c r="AK92" s="83"/>
      <c r="AL92" s="83"/>
      <c r="AM92" s="83"/>
      <c r="AN92" s="83"/>
      <c r="AO92" s="83"/>
    </row>
    <row r="93" spans="1:41" ht="0.75" hidden="1" customHeight="1" x14ac:dyDescent="0.25">
      <c r="A93" s="68"/>
      <c r="B93" s="79"/>
      <c r="C93" s="79"/>
      <c r="D93" s="80"/>
      <c r="E93" s="79"/>
      <c r="F93" s="81"/>
      <c r="G93" s="81"/>
      <c r="H93" s="82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0"/>
      <c r="X93" s="83"/>
      <c r="Y93" s="83"/>
      <c r="Z93" s="83"/>
      <c r="AA93" s="83"/>
      <c r="AB93" s="83"/>
      <c r="AC93" s="83"/>
      <c r="AD93" s="83"/>
      <c r="AE93" s="83"/>
      <c r="AF93" s="83"/>
      <c r="AG93" s="83"/>
      <c r="AH93" s="83"/>
      <c r="AI93" s="83"/>
      <c r="AJ93" s="83"/>
      <c r="AK93" s="83"/>
      <c r="AL93" s="83"/>
      <c r="AM93" s="83"/>
      <c r="AN93" s="83"/>
      <c r="AO93" s="83"/>
    </row>
    <row r="94" spans="1:41" ht="0.75" hidden="1" customHeight="1" x14ac:dyDescent="0.25">
      <c r="A94" s="68"/>
      <c r="B94" s="79"/>
      <c r="C94" s="79"/>
      <c r="D94" s="80"/>
      <c r="E94" s="79"/>
      <c r="F94" s="81"/>
      <c r="G94" s="81"/>
      <c r="H94" s="82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0"/>
      <c r="X94" s="83"/>
      <c r="Y94" s="83"/>
      <c r="Z94" s="83"/>
      <c r="AA94" s="83"/>
      <c r="AB94" s="83"/>
      <c r="AC94" s="83"/>
      <c r="AD94" s="83"/>
      <c r="AE94" s="83"/>
      <c r="AF94" s="83"/>
      <c r="AG94" s="83"/>
      <c r="AH94" s="83"/>
      <c r="AI94" s="83"/>
      <c r="AJ94" s="83"/>
      <c r="AK94" s="83"/>
      <c r="AL94" s="83"/>
      <c r="AM94" s="83"/>
      <c r="AN94" s="83"/>
      <c r="AO94" s="83"/>
    </row>
    <row r="95" spans="1:41" ht="0.75" hidden="1" customHeight="1" x14ac:dyDescent="0.25">
      <c r="A95" s="68"/>
      <c r="B95" s="79"/>
      <c r="C95" s="79"/>
      <c r="D95" s="80"/>
      <c r="E95" s="79"/>
      <c r="F95" s="85" t="s">
        <v>2</v>
      </c>
      <c r="G95" s="81"/>
      <c r="H95" s="82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0"/>
      <c r="X95" s="83"/>
      <c r="Y95" s="83"/>
      <c r="Z95" s="83"/>
      <c r="AA95" s="83"/>
      <c r="AB95" s="83"/>
      <c r="AC95" s="83"/>
      <c r="AD95" s="83"/>
      <c r="AE95" s="83"/>
      <c r="AF95" s="83"/>
      <c r="AG95" s="83"/>
      <c r="AH95" s="83"/>
      <c r="AI95" s="83"/>
      <c r="AJ95" s="83"/>
      <c r="AK95" s="83"/>
      <c r="AL95" s="83"/>
      <c r="AM95" s="83"/>
      <c r="AN95" s="83"/>
      <c r="AO95" s="83"/>
    </row>
    <row r="96" spans="1:41" ht="0.75" hidden="1" customHeight="1" x14ac:dyDescent="0.25">
      <c r="A96" s="68"/>
      <c r="B96" s="79"/>
      <c r="C96" s="79"/>
      <c r="D96" s="80"/>
      <c r="E96" s="79"/>
      <c r="F96" s="85" t="s">
        <v>3</v>
      </c>
      <c r="G96" s="81"/>
      <c r="H96" s="82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0"/>
      <c r="X96" s="83"/>
      <c r="Y96" s="83"/>
      <c r="Z96" s="83"/>
      <c r="AA96" s="83"/>
      <c r="AB96" s="83"/>
      <c r="AC96" s="83"/>
      <c r="AD96" s="83"/>
      <c r="AE96" s="83"/>
      <c r="AF96" s="83"/>
      <c r="AG96" s="83"/>
      <c r="AH96" s="83"/>
      <c r="AI96" s="83"/>
      <c r="AJ96" s="83"/>
      <c r="AK96" s="83"/>
      <c r="AL96" s="83"/>
      <c r="AM96" s="83"/>
      <c r="AN96" s="83"/>
      <c r="AO96" s="83"/>
    </row>
    <row r="97" spans="1:41" ht="0.75" hidden="1" customHeight="1" x14ac:dyDescent="0.25">
      <c r="A97" s="68"/>
      <c r="B97" s="79"/>
      <c r="C97" s="79"/>
      <c r="D97" s="80"/>
      <c r="E97" s="79"/>
      <c r="F97" s="85" t="s">
        <v>4</v>
      </c>
      <c r="G97" s="81"/>
      <c r="H97" s="82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0"/>
      <c r="X97" s="83"/>
      <c r="Y97" s="83"/>
      <c r="Z97" s="83"/>
      <c r="AA97" s="83"/>
      <c r="AB97" s="83"/>
      <c r="AC97" s="83"/>
      <c r="AD97" s="83"/>
      <c r="AE97" s="83"/>
      <c r="AF97" s="83"/>
      <c r="AG97" s="83"/>
      <c r="AH97" s="83"/>
      <c r="AI97" s="83"/>
      <c r="AJ97" s="83"/>
      <c r="AK97" s="83"/>
      <c r="AL97" s="83"/>
      <c r="AM97" s="83"/>
      <c r="AN97" s="83"/>
      <c r="AO97" s="83"/>
    </row>
    <row r="98" spans="1:41" ht="20.25" hidden="1" customHeight="1" x14ac:dyDescent="0.25">
      <c r="A98" s="68" t="s">
        <v>82</v>
      </c>
      <c r="B98" s="61" t="s">
        <v>82</v>
      </c>
      <c r="C98" s="79" t="s">
        <v>82</v>
      </c>
      <c r="D98" s="80" t="s">
        <v>82</v>
      </c>
      <c r="E98" s="79" t="s">
        <v>82</v>
      </c>
      <c r="F98" s="86" t="s">
        <v>5</v>
      </c>
      <c r="G98" s="81" t="s">
        <v>82</v>
      </c>
      <c r="H98" s="82" t="s">
        <v>82</v>
      </c>
      <c r="I98" s="83" t="s">
        <v>82</v>
      </c>
      <c r="J98" s="83" t="s">
        <v>82</v>
      </c>
      <c r="K98" s="83" t="s">
        <v>82</v>
      </c>
      <c r="L98" s="83" t="s">
        <v>82</v>
      </c>
      <c r="M98" s="83" t="s">
        <v>82</v>
      </c>
      <c r="N98" s="83" t="s">
        <v>82</v>
      </c>
      <c r="O98" s="83" t="s">
        <v>82</v>
      </c>
      <c r="P98" s="83" t="s">
        <v>82</v>
      </c>
      <c r="Q98" s="83" t="s">
        <v>82</v>
      </c>
      <c r="R98" s="83" t="s">
        <v>82</v>
      </c>
      <c r="S98" s="83" t="s">
        <v>82</v>
      </c>
      <c r="T98" s="83" t="s">
        <v>82</v>
      </c>
      <c r="U98" s="83" t="s">
        <v>82</v>
      </c>
      <c r="V98" s="83" t="s">
        <v>82</v>
      </c>
      <c r="W98" s="80" t="s">
        <v>82</v>
      </c>
      <c r="X98" s="83" t="s">
        <v>82</v>
      </c>
      <c r="Y98" s="83" t="s">
        <v>82</v>
      </c>
      <c r="Z98" s="83" t="s">
        <v>82</v>
      </c>
      <c r="AA98" s="83" t="s">
        <v>82</v>
      </c>
      <c r="AB98" s="83" t="s">
        <v>82</v>
      </c>
      <c r="AC98" s="83" t="s">
        <v>82</v>
      </c>
      <c r="AD98" s="83" t="s">
        <v>82</v>
      </c>
      <c r="AE98" s="83" t="s">
        <v>82</v>
      </c>
      <c r="AF98" s="83" t="s">
        <v>82</v>
      </c>
      <c r="AG98" s="83" t="s">
        <v>82</v>
      </c>
      <c r="AH98" s="83" t="s">
        <v>82</v>
      </c>
      <c r="AI98" s="83" t="s">
        <v>82</v>
      </c>
      <c r="AJ98" s="83" t="s">
        <v>82</v>
      </c>
      <c r="AK98" s="83" t="s">
        <v>82</v>
      </c>
      <c r="AL98" s="83" t="s">
        <v>82</v>
      </c>
      <c r="AM98" s="83" t="s">
        <v>82</v>
      </c>
      <c r="AN98" s="83" t="s">
        <v>82</v>
      </c>
      <c r="AO98" s="83" t="s">
        <v>82</v>
      </c>
    </row>
    <row r="99" spans="1:41" ht="40.5" customHeight="1" x14ac:dyDescent="0.25">
      <c r="A99" s="87" t="s">
        <v>7</v>
      </c>
      <c r="B99" s="88" t="s">
        <v>41</v>
      </c>
      <c r="C99" s="88" t="s">
        <v>42</v>
      </c>
      <c r="D99" s="88" t="s">
        <v>43</v>
      </c>
      <c r="E99" s="88" t="s">
        <v>44</v>
      </c>
      <c r="F99" s="88" t="s">
        <v>0</v>
      </c>
      <c r="G99" s="88" t="s">
        <v>45</v>
      </c>
      <c r="H99" s="89" t="s">
        <v>46</v>
      </c>
      <c r="I99" s="90" t="s">
        <v>47</v>
      </c>
      <c r="J99" s="90" t="s">
        <v>48</v>
      </c>
      <c r="K99" s="91" t="s">
        <v>49</v>
      </c>
      <c r="L99" s="91" t="s">
        <v>50</v>
      </c>
      <c r="M99" s="91" t="s">
        <v>51</v>
      </c>
      <c r="N99" s="91" t="s">
        <v>52</v>
      </c>
      <c r="O99" s="91" t="s">
        <v>53</v>
      </c>
      <c r="P99" s="91" t="s">
        <v>54</v>
      </c>
      <c r="Q99" s="91" t="s">
        <v>55</v>
      </c>
      <c r="R99" s="92" t="s">
        <v>56</v>
      </c>
      <c r="S99" s="92" t="s">
        <v>57</v>
      </c>
      <c r="T99" s="92" t="s">
        <v>58</v>
      </c>
      <c r="U99" s="92" t="s">
        <v>59</v>
      </c>
      <c r="V99" s="92" t="s">
        <v>60</v>
      </c>
      <c r="W99" s="93" t="s">
        <v>61</v>
      </c>
      <c r="X99" s="94" t="s">
        <v>62</v>
      </c>
      <c r="Y99" s="95" t="s">
        <v>63</v>
      </c>
      <c r="Z99" s="96" t="s">
        <v>64</v>
      </c>
      <c r="AA99" s="97" t="s">
        <v>65</v>
      </c>
      <c r="AB99" s="98" t="s">
        <v>66</v>
      </c>
      <c r="AC99" s="99" t="s">
        <v>67</v>
      </c>
      <c r="AD99" s="100" t="s">
        <v>68</v>
      </c>
      <c r="AE99" s="101" t="s">
        <v>69</v>
      </c>
      <c r="AF99" s="102" t="s">
        <v>70</v>
      </c>
      <c r="AG99" s="103" t="s">
        <v>71</v>
      </c>
      <c r="AH99" s="98" t="s">
        <v>72</v>
      </c>
      <c r="AI99" s="99" t="s">
        <v>73</v>
      </c>
      <c r="AJ99" s="96" t="s">
        <v>74</v>
      </c>
      <c r="AK99" s="97" t="s">
        <v>75</v>
      </c>
      <c r="AL99" s="102" t="s">
        <v>76</v>
      </c>
      <c r="AM99" s="103" t="s">
        <v>77</v>
      </c>
      <c r="AN99" s="104" t="s">
        <v>78</v>
      </c>
      <c r="AO99" s="105" t="s">
        <v>79</v>
      </c>
    </row>
    <row r="100" spans="1:41" ht="12.75" customHeight="1" x14ac:dyDescent="0.25">
      <c r="A100" s="106" t="s">
        <v>80</v>
      </c>
      <c r="B100" s="107">
        <v>2</v>
      </c>
      <c r="C100" s="108">
        <v>3</v>
      </c>
      <c r="D100" s="107">
        <v>4</v>
      </c>
      <c r="E100" s="107">
        <v>5</v>
      </c>
      <c r="F100" s="107">
        <v>6</v>
      </c>
      <c r="G100" s="107">
        <v>7</v>
      </c>
      <c r="H100" s="109">
        <v>8</v>
      </c>
      <c r="I100" s="109">
        <v>9</v>
      </c>
      <c r="J100" s="108">
        <v>10</v>
      </c>
      <c r="K100" s="110">
        <v>11</v>
      </c>
      <c r="L100" s="110">
        <v>12</v>
      </c>
      <c r="M100" s="110">
        <v>13</v>
      </c>
      <c r="N100" s="110">
        <v>14</v>
      </c>
      <c r="O100" s="110">
        <v>15</v>
      </c>
      <c r="P100" s="110">
        <v>16</v>
      </c>
      <c r="Q100" s="110">
        <v>17</v>
      </c>
      <c r="R100" s="111">
        <v>18</v>
      </c>
      <c r="S100" s="111">
        <v>19</v>
      </c>
      <c r="T100" s="111">
        <v>20</v>
      </c>
      <c r="U100" s="111">
        <v>21</v>
      </c>
      <c r="V100" s="111">
        <v>22</v>
      </c>
      <c r="W100" s="109">
        <v>23</v>
      </c>
      <c r="X100" s="112">
        <v>24</v>
      </c>
      <c r="Y100" s="113">
        <v>25</v>
      </c>
      <c r="Z100" s="97">
        <v>26</v>
      </c>
      <c r="AA100" s="97">
        <v>27</v>
      </c>
      <c r="AB100" s="99">
        <v>28</v>
      </c>
      <c r="AC100" s="99">
        <v>29</v>
      </c>
      <c r="AD100" s="101">
        <v>30</v>
      </c>
      <c r="AE100" s="101">
        <v>31</v>
      </c>
      <c r="AF100" s="103">
        <v>32</v>
      </c>
      <c r="AG100" s="103">
        <v>33</v>
      </c>
      <c r="AH100" s="114">
        <v>34</v>
      </c>
      <c r="AI100" s="114">
        <v>35</v>
      </c>
      <c r="AJ100" s="115">
        <v>36</v>
      </c>
      <c r="AK100" s="115">
        <v>37</v>
      </c>
      <c r="AL100" s="109">
        <v>38</v>
      </c>
      <c r="AM100" s="109">
        <v>39</v>
      </c>
      <c r="AN100" s="116">
        <v>40</v>
      </c>
      <c r="AO100" s="116">
        <v>41</v>
      </c>
    </row>
    <row r="101" spans="1:41" ht="12.75" customHeight="1" x14ac:dyDescent="0.25">
      <c r="A101" s="117">
        <v>1</v>
      </c>
      <c r="B101" s="118" t="s">
        <v>85</v>
      </c>
      <c r="C101" s="118" t="s">
        <v>81</v>
      </c>
      <c r="D101" s="118"/>
      <c r="E101" s="118" t="s">
        <v>86</v>
      </c>
      <c r="F101" s="118" t="s">
        <v>6</v>
      </c>
      <c r="G101" s="118" t="s">
        <v>87</v>
      </c>
      <c r="H101" s="119"/>
      <c r="I101" s="120"/>
      <c r="J101" s="120"/>
      <c r="K101" s="120"/>
      <c r="L101" s="120"/>
      <c r="M101" s="120"/>
      <c r="N101" s="120"/>
      <c r="O101" s="120"/>
      <c r="P101" s="120"/>
      <c r="Q101" s="120"/>
      <c r="R101" s="120"/>
      <c r="S101" s="120"/>
      <c r="T101" s="120"/>
      <c r="U101" s="120"/>
      <c r="V101" s="120"/>
      <c r="W101" s="121"/>
      <c r="X101" s="122"/>
      <c r="Y101" s="122"/>
      <c r="Z101" s="123">
        <v>45157</v>
      </c>
      <c r="AA101" s="122">
        <v>81</v>
      </c>
      <c r="AB101" s="123"/>
      <c r="AC101" s="122"/>
      <c r="AD101" s="123"/>
      <c r="AE101" s="122"/>
      <c r="AF101" s="123"/>
      <c r="AG101" s="122"/>
      <c r="AH101" s="123"/>
      <c r="AI101" s="122"/>
      <c r="AJ101" s="123"/>
      <c r="AK101" s="122"/>
      <c r="AL101" s="123"/>
      <c r="AM101" s="122"/>
      <c r="AN101" s="123"/>
      <c r="AO101" s="122"/>
    </row>
    <row r="102" spans="1:41" ht="12.75" customHeight="1" x14ac:dyDescent="0.25">
      <c r="A102" s="117">
        <v>2</v>
      </c>
      <c r="B102" s="118" t="s">
        <v>88</v>
      </c>
      <c r="C102" s="118" t="s">
        <v>81</v>
      </c>
      <c r="D102" s="118"/>
      <c r="E102" s="118" t="s">
        <v>86</v>
      </c>
      <c r="F102" s="118" t="s">
        <v>6</v>
      </c>
      <c r="G102" s="118"/>
      <c r="H102" s="119"/>
      <c r="I102" s="120"/>
      <c r="J102" s="120"/>
      <c r="K102" s="120"/>
      <c r="L102" s="120"/>
      <c r="M102" s="120"/>
      <c r="N102" s="120"/>
      <c r="O102" s="120"/>
      <c r="P102" s="120"/>
      <c r="Q102" s="120"/>
      <c r="R102" s="120"/>
      <c r="S102" s="120"/>
      <c r="T102" s="120"/>
      <c r="U102" s="120"/>
      <c r="V102" s="120"/>
      <c r="W102" s="121"/>
      <c r="X102" s="122"/>
      <c r="Y102" s="122"/>
      <c r="Z102" s="123"/>
      <c r="AA102" s="122"/>
      <c r="AB102" s="123"/>
      <c r="AC102" s="122"/>
      <c r="AD102" s="123"/>
      <c r="AE102" s="122"/>
      <c r="AF102" s="123"/>
      <c r="AG102" s="122"/>
      <c r="AH102" s="123"/>
      <c r="AI102" s="122"/>
      <c r="AJ102" s="123"/>
      <c r="AK102" s="122"/>
      <c r="AL102" s="123"/>
      <c r="AM102" s="122"/>
      <c r="AN102" s="123"/>
      <c r="AO102" s="122"/>
    </row>
    <row r="103" spans="1:41" ht="12.75" customHeight="1" x14ac:dyDescent="0.25">
      <c r="A103" s="117">
        <v>3</v>
      </c>
      <c r="B103" s="118" t="s">
        <v>89</v>
      </c>
      <c r="C103" s="118" t="s">
        <v>81</v>
      </c>
      <c r="D103" s="118"/>
      <c r="E103" s="118" t="s">
        <v>90</v>
      </c>
      <c r="F103" s="118" t="s">
        <v>6</v>
      </c>
      <c r="G103" s="118" t="s">
        <v>83</v>
      </c>
      <c r="H103" s="119"/>
      <c r="I103" s="120"/>
      <c r="J103" s="120"/>
      <c r="K103" s="120"/>
      <c r="L103" s="120"/>
      <c r="M103" s="120"/>
      <c r="N103" s="120"/>
      <c r="O103" s="120"/>
      <c r="P103" s="120"/>
      <c r="Q103" s="120"/>
      <c r="R103" s="120"/>
      <c r="S103" s="120"/>
      <c r="T103" s="120"/>
      <c r="U103" s="120"/>
      <c r="V103" s="120"/>
      <c r="W103" s="121"/>
      <c r="X103" s="122"/>
      <c r="Y103" s="122"/>
      <c r="Z103" s="123"/>
      <c r="AA103" s="122"/>
      <c r="AB103" s="123">
        <v>45596</v>
      </c>
      <c r="AC103" s="122">
        <v>83</v>
      </c>
      <c r="AD103" s="123"/>
      <c r="AE103" s="122"/>
      <c r="AF103" s="123"/>
      <c r="AG103" s="122"/>
      <c r="AH103" s="123"/>
      <c r="AI103" s="122"/>
      <c r="AJ103" s="123"/>
      <c r="AK103" s="122"/>
      <c r="AL103" s="123"/>
      <c r="AM103" s="122"/>
      <c r="AN103" s="123"/>
      <c r="AO103" s="122"/>
    </row>
    <row r="104" spans="1:41" ht="12.75" customHeight="1" x14ac:dyDescent="0.25">
      <c r="A104" s="117">
        <v>4</v>
      </c>
      <c r="B104" s="118" t="s">
        <v>91</v>
      </c>
      <c r="C104" s="118" t="s">
        <v>81</v>
      </c>
      <c r="D104" s="118"/>
      <c r="E104" s="118" t="s">
        <v>92</v>
      </c>
      <c r="F104" s="118" t="s">
        <v>6</v>
      </c>
      <c r="G104" s="118"/>
      <c r="H104" s="119"/>
      <c r="I104" s="120"/>
      <c r="J104" s="120"/>
      <c r="K104" s="120"/>
      <c r="L104" s="120"/>
      <c r="M104" s="120"/>
      <c r="N104" s="120"/>
      <c r="O104" s="120"/>
      <c r="P104" s="120"/>
      <c r="Q104" s="120"/>
      <c r="R104" s="120"/>
      <c r="S104" s="120"/>
      <c r="T104" s="120"/>
      <c r="U104" s="120"/>
      <c r="V104" s="120"/>
      <c r="W104" s="121"/>
      <c r="X104" s="122"/>
      <c r="Y104" s="122"/>
      <c r="Z104" s="123">
        <v>44993</v>
      </c>
      <c r="AA104" s="122">
        <v>83</v>
      </c>
      <c r="AB104" s="123"/>
      <c r="AC104" s="122"/>
      <c r="AD104" s="123"/>
      <c r="AE104" s="122"/>
      <c r="AF104" s="123"/>
      <c r="AG104" s="122"/>
      <c r="AH104" s="123"/>
      <c r="AI104" s="122"/>
      <c r="AJ104" s="123"/>
      <c r="AK104" s="122"/>
      <c r="AL104" s="123"/>
      <c r="AM104" s="122"/>
      <c r="AN104" s="123"/>
      <c r="AO104" s="122"/>
    </row>
    <row r="105" spans="1:41" ht="12.75" customHeight="1" x14ac:dyDescent="0.25">
      <c r="A105" s="117">
        <v>5</v>
      </c>
      <c r="B105" s="118" t="s">
        <v>93</v>
      </c>
      <c r="C105" s="118" t="s">
        <v>81</v>
      </c>
      <c r="D105" s="118"/>
      <c r="E105" s="118" t="s">
        <v>94</v>
      </c>
      <c r="F105" s="118" t="s">
        <v>6</v>
      </c>
      <c r="G105" s="118"/>
      <c r="H105" s="119"/>
      <c r="I105" s="120"/>
      <c r="J105" s="120"/>
      <c r="K105" s="120"/>
      <c r="L105" s="120"/>
      <c r="M105" s="120"/>
      <c r="N105" s="120"/>
      <c r="O105" s="120"/>
      <c r="P105" s="120"/>
      <c r="Q105" s="120"/>
      <c r="R105" s="120"/>
      <c r="S105" s="120"/>
      <c r="T105" s="120"/>
      <c r="U105" s="120"/>
      <c r="V105" s="120"/>
      <c r="W105" s="121"/>
      <c r="X105" s="122"/>
      <c r="Y105" s="122"/>
      <c r="Z105" s="123"/>
      <c r="AA105" s="122"/>
      <c r="AB105" s="123">
        <v>45553</v>
      </c>
      <c r="AC105" s="122">
        <v>73</v>
      </c>
      <c r="AD105" s="123"/>
      <c r="AE105" s="122"/>
      <c r="AF105" s="123"/>
      <c r="AG105" s="122"/>
      <c r="AH105" s="123"/>
      <c r="AI105" s="122"/>
      <c r="AJ105" s="123"/>
      <c r="AK105" s="122"/>
      <c r="AL105" s="123"/>
      <c r="AM105" s="122"/>
      <c r="AN105" s="123"/>
      <c r="AO105" s="122"/>
    </row>
    <row r="106" spans="1:41" ht="12.75" customHeight="1" x14ac:dyDescent="0.25">
      <c r="A106" s="117">
        <v>6</v>
      </c>
      <c r="B106" s="118" t="s">
        <v>95</v>
      </c>
      <c r="C106" s="118" t="s">
        <v>81</v>
      </c>
      <c r="D106" s="118"/>
      <c r="E106" s="118" t="s">
        <v>96</v>
      </c>
      <c r="F106" s="118" t="s">
        <v>6</v>
      </c>
      <c r="G106" s="118" t="s">
        <v>97</v>
      </c>
      <c r="H106" s="119"/>
      <c r="I106" s="120"/>
      <c r="J106" s="120"/>
      <c r="K106" s="120"/>
      <c r="L106" s="120"/>
      <c r="M106" s="120"/>
      <c r="N106" s="120"/>
      <c r="O106" s="120"/>
      <c r="P106" s="120"/>
      <c r="Q106" s="120"/>
      <c r="R106" s="120"/>
      <c r="S106" s="120"/>
      <c r="T106" s="120"/>
      <c r="U106" s="120"/>
      <c r="V106" s="120"/>
      <c r="W106" s="121"/>
      <c r="X106" s="122"/>
      <c r="Y106" s="122"/>
      <c r="Z106" s="123">
        <v>45168</v>
      </c>
      <c r="AA106" s="122">
        <v>73</v>
      </c>
      <c r="AB106" s="123"/>
      <c r="AC106" s="122"/>
      <c r="AD106" s="123"/>
      <c r="AE106" s="122"/>
      <c r="AF106" s="123"/>
      <c r="AG106" s="122"/>
      <c r="AH106" s="123"/>
      <c r="AI106" s="122"/>
      <c r="AJ106" s="123"/>
      <c r="AK106" s="122"/>
      <c r="AL106" s="123"/>
      <c r="AM106" s="122"/>
      <c r="AN106" s="123"/>
      <c r="AO106" s="122"/>
    </row>
    <row r="107" spans="1:41" ht="12.75" customHeight="1" x14ac:dyDescent="0.25">
      <c r="A107" s="117">
        <v>7</v>
      </c>
      <c r="B107" s="118" t="s">
        <v>98</v>
      </c>
      <c r="C107" s="118" t="s">
        <v>81</v>
      </c>
      <c r="D107" s="118"/>
      <c r="E107" s="118" t="s">
        <v>99</v>
      </c>
      <c r="F107" s="118" t="s">
        <v>6</v>
      </c>
      <c r="G107" s="118"/>
      <c r="H107" s="119"/>
      <c r="I107" s="120"/>
      <c r="J107" s="120"/>
      <c r="K107" s="120"/>
      <c r="L107" s="120"/>
      <c r="M107" s="120"/>
      <c r="N107" s="120"/>
      <c r="O107" s="120"/>
      <c r="P107" s="120"/>
      <c r="Q107" s="120"/>
      <c r="R107" s="120"/>
      <c r="S107" s="120"/>
      <c r="T107" s="120"/>
      <c r="U107" s="120"/>
      <c r="V107" s="120"/>
      <c r="W107" s="121"/>
      <c r="X107" s="122"/>
      <c r="Y107" s="122"/>
      <c r="Z107" s="123"/>
      <c r="AA107" s="122"/>
      <c r="AB107" s="123"/>
      <c r="AC107" s="122"/>
      <c r="AD107" s="123"/>
      <c r="AE107" s="122"/>
      <c r="AF107" s="123"/>
      <c r="AG107" s="122"/>
      <c r="AH107" s="123"/>
      <c r="AI107" s="122"/>
      <c r="AJ107" s="123"/>
      <c r="AK107" s="122"/>
      <c r="AL107" s="123"/>
      <c r="AM107" s="122"/>
      <c r="AN107" s="123"/>
      <c r="AO107" s="122"/>
    </row>
    <row r="108" spans="1:41" ht="12.75" customHeight="1" x14ac:dyDescent="0.25">
      <c r="A108" s="117">
        <v>8</v>
      </c>
      <c r="B108" s="118" t="s">
        <v>100</v>
      </c>
      <c r="C108" s="118" t="s">
        <v>81</v>
      </c>
      <c r="D108" s="118"/>
      <c r="E108" s="118" t="s">
        <v>99</v>
      </c>
      <c r="F108" s="118" t="s">
        <v>6</v>
      </c>
      <c r="G108" s="118"/>
      <c r="H108" s="119"/>
      <c r="I108" s="120"/>
      <c r="J108" s="120"/>
      <c r="K108" s="120"/>
      <c r="L108" s="120"/>
      <c r="M108" s="120"/>
      <c r="N108" s="120"/>
      <c r="O108" s="120"/>
      <c r="P108" s="120"/>
      <c r="Q108" s="120"/>
      <c r="R108" s="120"/>
      <c r="S108" s="120"/>
      <c r="T108" s="120"/>
      <c r="U108" s="120"/>
      <c r="V108" s="120"/>
      <c r="W108" s="121"/>
      <c r="X108" s="122"/>
      <c r="Y108" s="122"/>
      <c r="Z108" s="123"/>
      <c r="AA108" s="122"/>
      <c r="AB108" s="123">
        <v>45553</v>
      </c>
      <c r="AC108" s="122">
        <v>100</v>
      </c>
      <c r="AD108" s="123"/>
      <c r="AE108" s="122"/>
      <c r="AF108" s="123"/>
      <c r="AG108" s="122"/>
      <c r="AH108" s="123"/>
      <c r="AI108" s="122"/>
      <c r="AJ108" s="123"/>
      <c r="AK108" s="122"/>
      <c r="AL108" s="123"/>
      <c r="AM108" s="122"/>
      <c r="AN108" s="123"/>
      <c r="AO108" s="122"/>
    </row>
    <row r="109" spans="1:41" ht="12.75" customHeight="1" x14ac:dyDescent="0.25">
      <c r="A109" s="117">
        <v>9</v>
      </c>
      <c r="B109" s="118" t="s">
        <v>89</v>
      </c>
      <c r="C109" s="118" t="s">
        <v>81</v>
      </c>
      <c r="D109" s="118"/>
      <c r="E109" s="118" t="s">
        <v>101</v>
      </c>
      <c r="F109" s="118" t="s">
        <v>6</v>
      </c>
      <c r="G109" s="118"/>
      <c r="H109" s="119"/>
      <c r="I109" s="120"/>
      <c r="J109" s="120"/>
      <c r="K109" s="120"/>
      <c r="L109" s="120"/>
      <c r="M109" s="120"/>
      <c r="N109" s="120"/>
      <c r="O109" s="120"/>
      <c r="P109" s="120"/>
      <c r="Q109" s="120"/>
      <c r="R109" s="120"/>
      <c r="S109" s="120"/>
      <c r="T109" s="120"/>
      <c r="U109" s="120"/>
      <c r="V109" s="120"/>
      <c r="W109" s="121"/>
      <c r="X109" s="122"/>
      <c r="Y109" s="122"/>
      <c r="Z109" s="123">
        <v>45006</v>
      </c>
      <c r="AA109" s="122">
        <v>100</v>
      </c>
      <c r="AB109" s="123">
        <v>45553</v>
      </c>
      <c r="AC109" s="122">
        <v>70</v>
      </c>
      <c r="AD109" s="123"/>
      <c r="AE109" s="122"/>
      <c r="AF109" s="123"/>
      <c r="AG109" s="122"/>
      <c r="AH109" s="123"/>
      <c r="AI109" s="122"/>
      <c r="AJ109" s="123"/>
      <c r="AK109" s="122"/>
      <c r="AL109" s="123"/>
      <c r="AM109" s="122"/>
      <c r="AN109" s="123"/>
      <c r="AO109" s="122"/>
    </row>
    <row r="110" spans="1:41" ht="12.75" customHeight="1" x14ac:dyDescent="0.25">
      <c r="A110" s="117">
        <v>10</v>
      </c>
      <c r="B110" s="118" t="s">
        <v>102</v>
      </c>
      <c r="C110" s="118" t="s">
        <v>81</v>
      </c>
      <c r="D110" s="118"/>
      <c r="E110" s="118" t="s">
        <v>103</v>
      </c>
      <c r="F110" s="118" t="s">
        <v>6</v>
      </c>
      <c r="G110" s="118"/>
      <c r="H110" s="119"/>
      <c r="I110" s="120"/>
      <c r="J110" s="120"/>
      <c r="K110" s="120"/>
      <c r="L110" s="120"/>
      <c r="M110" s="120"/>
      <c r="N110" s="120"/>
      <c r="O110" s="120"/>
      <c r="P110" s="120"/>
      <c r="Q110" s="120"/>
      <c r="R110" s="120"/>
      <c r="S110" s="120"/>
      <c r="T110" s="120"/>
      <c r="U110" s="120"/>
      <c r="V110" s="120"/>
      <c r="W110" s="121"/>
      <c r="X110" s="122"/>
      <c r="Y110" s="122"/>
      <c r="Z110" s="123">
        <v>45012</v>
      </c>
      <c r="AA110" s="122">
        <v>68</v>
      </c>
      <c r="AB110" s="123">
        <v>45584</v>
      </c>
      <c r="AC110" s="122">
        <v>75</v>
      </c>
      <c r="AD110" s="123"/>
      <c r="AE110" s="122"/>
      <c r="AF110" s="123"/>
      <c r="AG110" s="122"/>
      <c r="AH110" s="123"/>
      <c r="AI110" s="122"/>
      <c r="AJ110" s="123"/>
      <c r="AK110" s="122"/>
      <c r="AL110" s="123"/>
      <c r="AM110" s="122"/>
      <c r="AN110" s="123"/>
      <c r="AO110" s="122"/>
    </row>
    <row r="111" spans="1:41" ht="12.75" customHeight="1" x14ac:dyDescent="0.25">
      <c r="A111" s="117">
        <v>11</v>
      </c>
      <c r="B111" s="118" t="s">
        <v>104</v>
      </c>
      <c r="C111" s="118" t="s">
        <v>81</v>
      </c>
      <c r="D111" s="118"/>
      <c r="E111" s="118" t="s">
        <v>105</v>
      </c>
      <c r="F111" s="118" t="s">
        <v>6</v>
      </c>
      <c r="G111" s="118"/>
      <c r="H111" s="119"/>
      <c r="I111" s="120"/>
      <c r="J111" s="120"/>
      <c r="K111" s="120"/>
      <c r="L111" s="120"/>
      <c r="M111" s="120"/>
      <c r="N111" s="120"/>
      <c r="O111" s="120"/>
      <c r="P111" s="120"/>
      <c r="Q111" s="120"/>
      <c r="R111" s="120"/>
      <c r="S111" s="120"/>
      <c r="T111" s="120"/>
      <c r="U111" s="120"/>
      <c r="V111" s="120"/>
      <c r="W111" s="121"/>
      <c r="X111" s="122"/>
      <c r="Y111" s="122"/>
      <c r="Z111" s="123">
        <v>45012</v>
      </c>
      <c r="AA111" s="122">
        <v>73</v>
      </c>
      <c r="AB111" s="123">
        <v>45584</v>
      </c>
      <c r="AC111" s="122">
        <v>79</v>
      </c>
      <c r="AD111" s="123"/>
      <c r="AE111" s="122"/>
      <c r="AF111" s="123"/>
      <c r="AG111" s="122"/>
      <c r="AH111" s="123"/>
      <c r="AI111" s="122"/>
      <c r="AJ111" s="123"/>
      <c r="AK111" s="122"/>
      <c r="AL111" s="123"/>
      <c r="AM111" s="122"/>
      <c r="AN111" s="123"/>
      <c r="AO111" s="122"/>
    </row>
    <row r="112" spans="1:41" ht="12.75" customHeight="1" x14ac:dyDescent="0.25">
      <c r="A112" s="117">
        <v>12</v>
      </c>
      <c r="B112" s="118" t="s">
        <v>106</v>
      </c>
      <c r="C112" s="118" t="s">
        <v>81</v>
      </c>
      <c r="D112" s="118"/>
      <c r="E112" s="118" t="s">
        <v>107</v>
      </c>
      <c r="F112" s="118" t="s">
        <v>6</v>
      </c>
      <c r="G112" s="118"/>
      <c r="H112" s="119"/>
      <c r="I112" s="120"/>
      <c r="J112" s="120"/>
      <c r="K112" s="120"/>
      <c r="L112" s="120"/>
      <c r="M112" s="120"/>
      <c r="N112" s="120"/>
      <c r="O112" s="120"/>
      <c r="P112" s="120"/>
      <c r="Q112" s="120"/>
      <c r="R112" s="120"/>
      <c r="S112" s="120"/>
      <c r="T112" s="120"/>
      <c r="U112" s="120"/>
      <c r="V112" s="120"/>
      <c r="W112" s="121"/>
      <c r="X112" s="122"/>
      <c r="Y112" s="122"/>
      <c r="Z112" s="123">
        <v>45153</v>
      </c>
      <c r="AA112" s="122">
        <v>78.78</v>
      </c>
      <c r="AB112" s="123"/>
      <c r="AC112" s="122"/>
      <c r="AD112" s="123"/>
      <c r="AE112" s="122"/>
      <c r="AF112" s="123"/>
      <c r="AG112" s="122"/>
      <c r="AH112" s="123"/>
      <c r="AI112" s="122"/>
      <c r="AJ112" s="123"/>
      <c r="AK112" s="122"/>
      <c r="AL112" s="123"/>
      <c r="AM112" s="122"/>
      <c r="AN112" s="123"/>
      <c r="AO112" s="122"/>
    </row>
    <row r="113" spans="1:41" ht="12.75" customHeight="1" x14ac:dyDescent="0.25">
      <c r="A113" s="117">
        <v>13</v>
      </c>
      <c r="B113" s="118" t="s">
        <v>108</v>
      </c>
      <c r="C113" s="118" t="s">
        <v>81</v>
      </c>
      <c r="D113" s="118"/>
      <c r="E113" s="118" t="s">
        <v>109</v>
      </c>
      <c r="F113" s="118" t="s">
        <v>6</v>
      </c>
      <c r="G113" s="118"/>
      <c r="H113" s="119"/>
      <c r="I113" s="120"/>
      <c r="J113" s="120"/>
      <c r="K113" s="120"/>
      <c r="L113" s="120"/>
      <c r="M113" s="120"/>
      <c r="N113" s="120"/>
      <c r="O113" s="120"/>
      <c r="P113" s="120"/>
      <c r="Q113" s="120"/>
      <c r="R113" s="120"/>
      <c r="S113" s="120"/>
      <c r="T113" s="120"/>
      <c r="U113" s="120"/>
      <c r="V113" s="120"/>
      <c r="W113" s="121"/>
      <c r="X113" s="122"/>
      <c r="Y113" s="122"/>
      <c r="Z113" s="123">
        <v>44984</v>
      </c>
      <c r="AA113" s="122">
        <v>80</v>
      </c>
      <c r="AB113" s="123"/>
      <c r="AC113" s="122"/>
      <c r="AD113" s="123"/>
      <c r="AE113" s="122"/>
      <c r="AF113" s="123"/>
      <c r="AG113" s="122"/>
      <c r="AH113" s="123"/>
      <c r="AI113" s="122"/>
      <c r="AJ113" s="123"/>
      <c r="AK113" s="122"/>
      <c r="AL113" s="123"/>
      <c r="AM113" s="122"/>
      <c r="AN113" s="123"/>
      <c r="AO113" s="122"/>
    </row>
    <row r="114" spans="1:41" ht="12.75" customHeight="1" x14ac:dyDescent="0.25">
      <c r="A114" s="117">
        <v>14</v>
      </c>
      <c r="B114" s="118" t="s">
        <v>110</v>
      </c>
      <c r="C114" s="118" t="s">
        <v>81</v>
      </c>
      <c r="D114" s="118"/>
      <c r="E114" s="118" t="s">
        <v>111</v>
      </c>
      <c r="F114" s="118" t="s">
        <v>6</v>
      </c>
      <c r="G114" s="118"/>
      <c r="H114" s="119"/>
      <c r="I114" s="120"/>
      <c r="J114" s="120"/>
      <c r="K114" s="120"/>
      <c r="L114" s="120"/>
      <c r="M114" s="120"/>
      <c r="N114" s="120"/>
      <c r="O114" s="120"/>
      <c r="P114" s="120"/>
      <c r="Q114" s="120"/>
      <c r="R114" s="120"/>
      <c r="S114" s="120"/>
      <c r="T114" s="120"/>
      <c r="U114" s="120"/>
      <c r="V114" s="120"/>
      <c r="W114" s="121"/>
      <c r="X114" s="122"/>
      <c r="Y114" s="122"/>
      <c r="Z114" s="123"/>
      <c r="AA114" s="122"/>
      <c r="AB114" s="123"/>
      <c r="AC114" s="122"/>
      <c r="AD114" s="123"/>
      <c r="AE114" s="122"/>
      <c r="AF114" s="123"/>
      <c r="AG114" s="122"/>
      <c r="AH114" s="123"/>
      <c r="AI114" s="122"/>
      <c r="AJ114" s="123"/>
      <c r="AK114" s="122"/>
      <c r="AL114" s="123"/>
      <c r="AM114" s="122"/>
      <c r="AN114" s="123"/>
      <c r="AO114" s="122"/>
    </row>
    <row r="115" spans="1:41" ht="12.75" customHeight="1" x14ac:dyDescent="0.25">
      <c r="A115" s="117" t="s">
        <v>82</v>
      </c>
      <c r="B115" s="118"/>
      <c r="C115" s="118"/>
      <c r="D115" s="118"/>
      <c r="E115" s="118"/>
      <c r="F115" s="118"/>
      <c r="G115" s="118"/>
      <c r="H115" s="119"/>
      <c r="I115" s="120"/>
      <c r="J115" s="120"/>
      <c r="K115" s="120"/>
      <c r="L115" s="120"/>
      <c r="M115" s="120"/>
      <c r="N115" s="120"/>
      <c r="O115" s="120"/>
      <c r="P115" s="120"/>
      <c r="Q115" s="120"/>
      <c r="R115" s="120"/>
      <c r="S115" s="120"/>
      <c r="T115" s="120"/>
      <c r="U115" s="120"/>
      <c r="V115" s="120"/>
      <c r="W115" s="121"/>
      <c r="X115" s="122"/>
      <c r="Y115" s="122"/>
      <c r="Z115" s="123"/>
      <c r="AA115" s="122"/>
      <c r="AB115" s="123"/>
      <c r="AC115" s="122"/>
      <c r="AD115" s="123"/>
      <c r="AE115" s="122"/>
      <c r="AF115" s="123"/>
      <c r="AG115" s="122"/>
      <c r="AH115" s="123"/>
      <c r="AI115" s="122"/>
      <c r="AJ115" s="123"/>
      <c r="AK115" s="122"/>
      <c r="AL115" s="123"/>
      <c r="AM115" s="122"/>
      <c r="AN115" s="123"/>
      <c r="AO115" s="122"/>
    </row>
    <row r="116" spans="1:41" ht="12.75" customHeight="1" x14ac:dyDescent="0.25">
      <c r="A116" s="117" t="s">
        <v>82</v>
      </c>
      <c r="B116" s="118"/>
      <c r="C116" s="118"/>
      <c r="D116" s="118"/>
      <c r="E116" s="118"/>
      <c r="F116" s="118"/>
      <c r="G116" s="118"/>
      <c r="H116" s="119"/>
      <c r="I116" s="120"/>
      <c r="J116" s="120"/>
      <c r="K116" s="120"/>
      <c r="L116" s="120"/>
      <c r="M116" s="120"/>
      <c r="N116" s="120"/>
      <c r="O116" s="120"/>
      <c r="P116" s="120"/>
      <c r="Q116" s="120"/>
      <c r="R116" s="120"/>
      <c r="S116" s="120"/>
      <c r="T116" s="120"/>
      <c r="U116" s="120"/>
      <c r="V116" s="120"/>
      <c r="W116" s="121"/>
      <c r="X116" s="122"/>
      <c r="Y116" s="122"/>
      <c r="Z116" s="123"/>
      <c r="AA116" s="122"/>
      <c r="AB116" s="123"/>
      <c r="AC116" s="122"/>
      <c r="AD116" s="123"/>
      <c r="AE116" s="122"/>
      <c r="AF116" s="123"/>
      <c r="AG116" s="122"/>
      <c r="AH116" s="123"/>
      <c r="AI116" s="122"/>
      <c r="AJ116" s="123"/>
      <c r="AK116" s="122"/>
      <c r="AL116" s="123"/>
      <c r="AM116" s="122"/>
      <c r="AN116" s="123"/>
      <c r="AO116" s="122"/>
    </row>
    <row r="117" spans="1:41" ht="12.75" customHeight="1" x14ac:dyDescent="0.25">
      <c r="A117" s="117" t="s">
        <v>82</v>
      </c>
      <c r="B117" s="118"/>
      <c r="C117" s="118"/>
      <c r="D117" s="118"/>
      <c r="E117" s="118"/>
      <c r="F117" s="118"/>
      <c r="G117" s="118"/>
      <c r="H117" s="119"/>
      <c r="I117" s="120"/>
      <c r="J117" s="120"/>
      <c r="K117" s="120"/>
      <c r="L117" s="120"/>
      <c r="M117" s="120"/>
      <c r="N117" s="120"/>
      <c r="O117" s="120"/>
      <c r="P117" s="120"/>
      <c r="Q117" s="120"/>
      <c r="R117" s="120"/>
      <c r="S117" s="120"/>
      <c r="T117" s="120"/>
      <c r="U117" s="120"/>
      <c r="V117" s="120"/>
      <c r="W117" s="121"/>
      <c r="X117" s="122"/>
      <c r="Y117" s="122"/>
      <c r="Z117" s="123"/>
      <c r="AA117" s="122"/>
      <c r="AB117" s="123"/>
      <c r="AC117" s="122"/>
      <c r="AD117" s="123"/>
      <c r="AE117" s="122"/>
      <c r="AF117" s="123"/>
      <c r="AG117" s="122"/>
      <c r="AH117" s="123"/>
      <c r="AI117" s="122"/>
      <c r="AJ117" s="123"/>
      <c r="AK117" s="122"/>
      <c r="AL117" s="123"/>
      <c r="AM117" s="122"/>
      <c r="AN117" s="123"/>
      <c r="AO117" s="122"/>
    </row>
    <row r="118" spans="1:41" ht="12.75" customHeight="1" x14ac:dyDescent="0.25">
      <c r="A118" s="117" t="s">
        <v>82</v>
      </c>
      <c r="B118" s="118"/>
      <c r="C118" s="118"/>
      <c r="D118" s="118"/>
      <c r="E118" s="118"/>
      <c r="F118" s="118"/>
      <c r="G118" s="118"/>
      <c r="H118" s="119"/>
      <c r="I118" s="120"/>
      <c r="J118" s="120"/>
      <c r="K118" s="120"/>
      <c r="L118" s="120"/>
      <c r="M118" s="120"/>
      <c r="N118" s="120"/>
      <c r="O118" s="120"/>
      <c r="P118" s="120"/>
      <c r="Q118" s="120"/>
      <c r="R118" s="120"/>
      <c r="S118" s="120"/>
      <c r="T118" s="120"/>
      <c r="U118" s="120"/>
      <c r="V118" s="120"/>
      <c r="W118" s="121"/>
      <c r="X118" s="122"/>
      <c r="Y118" s="122"/>
      <c r="Z118" s="123"/>
      <c r="AA118" s="122"/>
      <c r="AB118" s="123"/>
      <c r="AC118" s="122"/>
      <c r="AD118" s="123"/>
      <c r="AE118" s="122"/>
      <c r="AF118" s="123"/>
      <c r="AG118" s="122"/>
      <c r="AH118" s="123"/>
      <c r="AI118" s="122"/>
      <c r="AJ118" s="123"/>
      <c r="AK118" s="122"/>
      <c r="AL118" s="123"/>
      <c r="AM118" s="122"/>
      <c r="AN118" s="123"/>
      <c r="AO118" s="122"/>
    </row>
    <row r="119" spans="1:41" ht="12.75" customHeight="1" x14ac:dyDescent="0.25">
      <c r="A119" s="117" t="s">
        <v>82</v>
      </c>
      <c r="B119" s="118"/>
      <c r="C119" s="118"/>
      <c r="D119" s="118"/>
      <c r="E119" s="118"/>
      <c r="F119" s="118"/>
      <c r="G119" s="118"/>
      <c r="H119" s="119"/>
      <c r="I119" s="120"/>
      <c r="J119" s="120"/>
      <c r="K119" s="120"/>
      <c r="L119" s="120"/>
      <c r="M119" s="120"/>
      <c r="N119" s="120"/>
      <c r="O119" s="120"/>
      <c r="P119" s="120"/>
      <c r="Q119" s="120"/>
      <c r="R119" s="120"/>
      <c r="S119" s="120"/>
      <c r="T119" s="120"/>
      <c r="U119" s="120"/>
      <c r="V119" s="120"/>
      <c r="W119" s="121"/>
      <c r="X119" s="122"/>
      <c r="Y119" s="122"/>
      <c r="Z119" s="123"/>
      <c r="AA119" s="122"/>
      <c r="AB119" s="123"/>
      <c r="AC119" s="122"/>
      <c r="AD119" s="123"/>
      <c r="AE119" s="122"/>
      <c r="AF119" s="123"/>
      <c r="AG119" s="122"/>
      <c r="AH119" s="123"/>
      <c r="AI119" s="122"/>
      <c r="AJ119" s="123"/>
      <c r="AK119" s="122"/>
      <c r="AL119" s="123"/>
      <c r="AM119" s="122"/>
      <c r="AN119" s="123"/>
      <c r="AO119" s="122"/>
    </row>
    <row r="120" spans="1:41" ht="12.75" customHeight="1" x14ac:dyDescent="0.25">
      <c r="A120" s="117" t="s">
        <v>82</v>
      </c>
      <c r="B120" s="118"/>
      <c r="C120" s="118"/>
      <c r="D120" s="118"/>
      <c r="E120" s="118"/>
      <c r="F120" s="118"/>
      <c r="G120" s="118"/>
      <c r="H120" s="119"/>
      <c r="I120" s="120"/>
      <c r="J120" s="120"/>
      <c r="K120" s="120"/>
      <c r="L120" s="120"/>
      <c r="M120" s="120"/>
      <c r="N120" s="120"/>
      <c r="O120" s="120"/>
      <c r="P120" s="120"/>
      <c r="Q120" s="120"/>
      <c r="R120" s="120"/>
      <c r="S120" s="120"/>
      <c r="T120" s="120"/>
      <c r="U120" s="120"/>
      <c r="V120" s="120"/>
      <c r="W120" s="121"/>
      <c r="X120" s="122"/>
      <c r="Y120" s="122"/>
      <c r="Z120" s="123"/>
      <c r="AA120" s="122"/>
      <c r="AB120" s="123"/>
      <c r="AC120" s="122"/>
      <c r="AD120" s="123"/>
      <c r="AE120" s="122"/>
      <c r="AF120" s="123"/>
      <c r="AG120" s="122"/>
      <c r="AH120" s="123"/>
      <c r="AI120" s="122"/>
      <c r="AJ120" s="123"/>
      <c r="AK120" s="122"/>
      <c r="AL120" s="123"/>
      <c r="AM120" s="122"/>
      <c r="AN120" s="123"/>
      <c r="AO120" s="122"/>
    </row>
    <row r="121" spans="1:41" ht="12.75" customHeight="1" x14ac:dyDescent="0.25">
      <c r="A121" s="117" t="s">
        <v>82</v>
      </c>
      <c r="B121" s="118"/>
      <c r="C121" s="118"/>
      <c r="D121" s="118"/>
      <c r="E121" s="118"/>
      <c r="F121" s="118"/>
      <c r="G121" s="118"/>
      <c r="H121" s="119"/>
      <c r="I121" s="120"/>
      <c r="J121" s="120"/>
      <c r="K121" s="120"/>
      <c r="L121" s="120"/>
      <c r="M121" s="120"/>
      <c r="N121" s="120"/>
      <c r="O121" s="120"/>
      <c r="P121" s="120"/>
      <c r="Q121" s="120"/>
      <c r="R121" s="120"/>
      <c r="S121" s="120"/>
      <c r="T121" s="120"/>
      <c r="U121" s="120"/>
      <c r="V121" s="120"/>
      <c r="W121" s="121"/>
      <c r="X121" s="122"/>
      <c r="Y121" s="122"/>
      <c r="Z121" s="123"/>
      <c r="AA121" s="122"/>
      <c r="AB121" s="123"/>
      <c r="AC121" s="122"/>
      <c r="AD121" s="123"/>
      <c r="AE121" s="122"/>
      <c r="AF121" s="123"/>
      <c r="AG121" s="122"/>
      <c r="AH121" s="123"/>
      <c r="AI121" s="122"/>
      <c r="AJ121" s="123"/>
      <c r="AK121" s="122"/>
      <c r="AL121" s="123"/>
      <c r="AM121" s="122"/>
      <c r="AN121" s="123"/>
      <c r="AO121" s="122"/>
    </row>
    <row r="122" spans="1:41" ht="12.75" customHeight="1" x14ac:dyDescent="0.25">
      <c r="A122" s="117" t="s">
        <v>82</v>
      </c>
      <c r="B122" s="118"/>
      <c r="C122" s="118"/>
      <c r="D122" s="118"/>
      <c r="E122" s="118"/>
      <c r="F122" s="118"/>
      <c r="G122" s="118"/>
      <c r="H122" s="119"/>
      <c r="I122" s="120"/>
      <c r="J122" s="120"/>
      <c r="K122" s="120"/>
      <c r="L122" s="120"/>
      <c r="M122" s="120"/>
      <c r="N122" s="120"/>
      <c r="O122" s="120"/>
      <c r="P122" s="120"/>
      <c r="Q122" s="120"/>
      <c r="R122" s="120"/>
      <c r="S122" s="120"/>
      <c r="T122" s="120"/>
      <c r="U122" s="120"/>
      <c r="V122" s="120"/>
      <c r="W122" s="121"/>
      <c r="X122" s="122"/>
      <c r="Y122" s="122"/>
      <c r="Z122" s="123"/>
      <c r="AA122" s="122"/>
      <c r="AB122" s="123"/>
      <c r="AC122" s="122"/>
      <c r="AD122" s="123"/>
      <c r="AE122" s="122"/>
      <c r="AF122" s="123"/>
      <c r="AG122" s="122"/>
      <c r="AH122" s="123"/>
      <c r="AI122" s="122"/>
      <c r="AJ122" s="123"/>
      <c r="AK122" s="122"/>
      <c r="AL122" s="123"/>
      <c r="AM122" s="122"/>
      <c r="AN122" s="123"/>
      <c r="AO122" s="122"/>
    </row>
    <row r="123" spans="1:41" ht="12.75" customHeight="1" x14ac:dyDescent="0.25">
      <c r="A123" s="117" t="s">
        <v>82</v>
      </c>
      <c r="B123" s="118"/>
      <c r="C123" s="118"/>
      <c r="D123" s="118"/>
      <c r="E123" s="118"/>
      <c r="F123" s="118"/>
      <c r="G123" s="118"/>
      <c r="H123" s="119"/>
      <c r="I123" s="120"/>
      <c r="J123" s="120"/>
      <c r="K123" s="120"/>
      <c r="L123" s="120"/>
      <c r="M123" s="120"/>
      <c r="N123" s="120"/>
      <c r="O123" s="120"/>
      <c r="P123" s="120"/>
      <c r="Q123" s="120"/>
      <c r="R123" s="120"/>
      <c r="S123" s="120"/>
      <c r="T123" s="120"/>
      <c r="U123" s="120"/>
      <c r="V123" s="120"/>
      <c r="W123" s="121"/>
      <c r="X123" s="122"/>
      <c r="Y123" s="122"/>
      <c r="Z123" s="123"/>
      <c r="AA123" s="122"/>
      <c r="AB123" s="123"/>
      <c r="AC123" s="122"/>
      <c r="AD123" s="123"/>
      <c r="AE123" s="122"/>
      <c r="AF123" s="123"/>
      <c r="AG123" s="122"/>
      <c r="AH123" s="123"/>
      <c r="AI123" s="122"/>
      <c r="AJ123" s="123"/>
      <c r="AK123" s="122"/>
      <c r="AL123" s="123"/>
      <c r="AM123" s="122"/>
      <c r="AN123" s="123"/>
      <c r="AO123" s="122"/>
    </row>
    <row r="124" spans="1:41" ht="12.75" customHeight="1" x14ac:dyDescent="0.25">
      <c r="A124" s="117" t="s">
        <v>82</v>
      </c>
      <c r="B124" s="118"/>
      <c r="C124" s="118"/>
      <c r="D124" s="118"/>
      <c r="E124" s="118"/>
      <c r="F124" s="118"/>
      <c r="G124" s="118"/>
      <c r="H124" s="119"/>
      <c r="I124" s="120"/>
      <c r="J124" s="120"/>
      <c r="K124" s="120"/>
      <c r="L124" s="120"/>
      <c r="M124" s="120"/>
      <c r="N124" s="120"/>
      <c r="O124" s="120"/>
      <c r="P124" s="120"/>
      <c r="Q124" s="120"/>
      <c r="R124" s="120"/>
      <c r="S124" s="120"/>
      <c r="T124" s="120"/>
      <c r="U124" s="120"/>
      <c r="V124" s="120"/>
      <c r="W124" s="121"/>
      <c r="X124" s="122"/>
      <c r="Y124" s="122"/>
      <c r="Z124" s="123"/>
      <c r="AA124" s="122"/>
      <c r="AB124" s="123"/>
      <c r="AC124" s="122"/>
      <c r="AD124" s="123"/>
      <c r="AE124" s="122"/>
      <c r="AF124" s="123"/>
      <c r="AG124" s="122"/>
      <c r="AH124" s="123"/>
      <c r="AI124" s="122"/>
      <c r="AJ124" s="123"/>
      <c r="AK124" s="122"/>
      <c r="AL124" s="123"/>
      <c r="AM124" s="122"/>
      <c r="AN124" s="123"/>
      <c r="AO124" s="122"/>
    </row>
    <row r="125" spans="1:41" ht="12.75" customHeight="1" x14ac:dyDescent="0.25">
      <c r="A125" s="117" t="s">
        <v>82</v>
      </c>
      <c r="B125" s="118"/>
      <c r="C125" s="118"/>
      <c r="D125" s="118"/>
      <c r="E125" s="118"/>
      <c r="F125" s="118"/>
      <c r="G125" s="118"/>
      <c r="H125" s="119"/>
      <c r="I125" s="120"/>
      <c r="J125" s="120"/>
      <c r="K125" s="120"/>
      <c r="L125" s="120"/>
      <c r="M125" s="120"/>
      <c r="N125" s="120"/>
      <c r="O125" s="120"/>
      <c r="P125" s="120"/>
      <c r="Q125" s="120"/>
      <c r="R125" s="120"/>
      <c r="S125" s="120"/>
      <c r="T125" s="120"/>
      <c r="U125" s="120"/>
      <c r="V125" s="120"/>
      <c r="W125" s="121"/>
      <c r="X125" s="122"/>
      <c r="Y125" s="122"/>
      <c r="Z125" s="123"/>
      <c r="AA125" s="122"/>
      <c r="AB125" s="123"/>
      <c r="AC125" s="122"/>
      <c r="AD125" s="123"/>
      <c r="AE125" s="122"/>
      <c r="AF125" s="123"/>
      <c r="AG125" s="122"/>
      <c r="AH125" s="123"/>
      <c r="AI125" s="122"/>
      <c r="AJ125" s="123"/>
      <c r="AK125" s="122"/>
      <c r="AL125" s="123"/>
      <c r="AM125" s="122"/>
      <c r="AN125" s="123"/>
      <c r="AO125" s="122"/>
    </row>
    <row r="126" spans="1:41" ht="12.75" customHeight="1" x14ac:dyDescent="0.25">
      <c r="A126" s="117" t="s">
        <v>82</v>
      </c>
      <c r="B126" s="118"/>
      <c r="C126" s="118"/>
      <c r="D126" s="118"/>
      <c r="E126" s="118"/>
      <c r="F126" s="118"/>
      <c r="G126" s="118"/>
      <c r="H126" s="119"/>
      <c r="I126" s="120"/>
      <c r="J126" s="120"/>
      <c r="K126" s="120"/>
      <c r="L126" s="120"/>
      <c r="M126" s="120"/>
      <c r="N126" s="120"/>
      <c r="O126" s="120"/>
      <c r="P126" s="120"/>
      <c r="Q126" s="120"/>
      <c r="R126" s="120"/>
      <c r="S126" s="120"/>
      <c r="T126" s="120"/>
      <c r="U126" s="120"/>
      <c r="V126" s="120"/>
      <c r="W126" s="121"/>
      <c r="X126" s="122"/>
      <c r="Y126" s="122"/>
      <c r="Z126" s="123"/>
      <c r="AA126" s="122"/>
      <c r="AB126" s="123"/>
      <c r="AC126" s="122"/>
      <c r="AD126" s="123"/>
      <c r="AE126" s="122"/>
      <c r="AF126" s="123"/>
      <c r="AG126" s="122"/>
      <c r="AH126" s="123"/>
      <c r="AI126" s="122"/>
      <c r="AJ126" s="123"/>
      <c r="AK126" s="122"/>
      <c r="AL126" s="123"/>
      <c r="AM126" s="122"/>
      <c r="AN126" s="123"/>
      <c r="AO126" s="122"/>
    </row>
    <row r="127" spans="1:41" ht="12.75" customHeight="1" x14ac:dyDescent="0.25">
      <c r="A127" s="117" t="s">
        <v>82</v>
      </c>
      <c r="B127" s="118"/>
      <c r="C127" s="118"/>
      <c r="D127" s="118"/>
      <c r="E127" s="118"/>
      <c r="F127" s="118"/>
      <c r="G127" s="118"/>
      <c r="H127" s="119"/>
      <c r="I127" s="120"/>
      <c r="J127" s="120"/>
      <c r="K127" s="120"/>
      <c r="L127" s="120"/>
      <c r="M127" s="120"/>
      <c r="N127" s="120"/>
      <c r="O127" s="120"/>
      <c r="P127" s="120"/>
      <c r="Q127" s="120"/>
      <c r="R127" s="120"/>
      <c r="S127" s="120"/>
      <c r="T127" s="120"/>
      <c r="U127" s="120"/>
      <c r="V127" s="120"/>
      <c r="W127" s="121"/>
      <c r="X127" s="122"/>
      <c r="Y127" s="122"/>
      <c r="Z127" s="123"/>
      <c r="AA127" s="122"/>
      <c r="AB127" s="123"/>
      <c r="AC127" s="122"/>
      <c r="AD127" s="123"/>
      <c r="AE127" s="122"/>
      <c r="AF127" s="123"/>
      <c r="AG127" s="122"/>
      <c r="AH127" s="123"/>
      <c r="AI127" s="122"/>
      <c r="AJ127" s="123"/>
      <c r="AK127" s="122"/>
      <c r="AL127" s="123"/>
      <c r="AM127" s="122"/>
      <c r="AN127" s="123"/>
      <c r="AO127" s="122"/>
    </row>
    <row r="128" spans="1:41" ht="12.75" customHeight="1" x14ac:dyDescent="0.25">
      <c r="A128" s="117" t="s">
        <v>82</v>
      </c>
      <c r="B128" s="118"/>
      <c r="C128" s="118"/>
      <c r="D128" s="118"/>
      <c r="E128" s="118"/>
      <c r="F128" s="118"/>
      <c r="G128" s="118"/>
      <c r="H128" s="119"/>
      <c r="I128" s="120"/>
      <c r="J128" s="120"/>
      <c r="K128" s="120"/>
      <c r="L128" s="120"/>
      <c r="M128" s="120"/>
      <c r="N128" s="120"/>
      <c r="O128" s="120"/>
      <c r="P128" s="120"/>
      <c r="Q128" s="120"/>
      <c r="R128" s="120"/>
      <c r="S128" s="120"/>
      <c r="T128" s="120"/>
      <c r="U128" s="120"/>
      <c r="V128" s="120"/>
      <c r="W128" s="121"/>
      <c r="X128" s="122"/>
      <c r="Y128" s="122"/>
      <c r="Z128" s="123"/>
      <c r="AA128" s="122"/>
      <c r="AB128" s="123"/>
      <c r="AC128" s="122"/>
      <c r="AD128" s="123"/>
      <c r="AE128" s="122"/>
      <c r="AF128" s="123"/>
      <c r="AG128" s="122"/>
      <c r="AH128" s="123"/>
      <c r="AI128" s="122"/>
      <c r="AJ128" s="123"/>
      <c r="AK128" s="122"/>
      <c r="AL128" s="123"/>
      <c r="AM128" s="122"/>
      <c r="AN128" s="123"/>
      <c r="AO128" s="122"/>
    </row>
    <row r="129" spans="1:41" ht="12.75" customHeight="1" x14ac:dyDescent="0.25">
      <c r="A129" s="117" t="s">
        <v>82</v>
      </c>
      <c r="B129" s="118"/>
      <c r="C129" s="118"/>
      <c r="D129" s="118"/>
      <c r="E129" s="118"/>
      <c r="F129" s="118"/>
      <c r="G129" s="118"/>
      <c r="H129" s="119"/>
      <c r="I129" s="120"/>
      <c r="J129" s="120"/>
      <c r="K129" s="120"/>
      <c r="L129" s="120"/>
      <c r="M129" s="120"/>
      <c r="N129" s="120"/>
      <c r="O129" s="120"/>
      <c r="P129" s="120"/>
      <c r="Q129" s="120"/>
      <c r="R129" s="120"/>
      <c r="S129" s="120"/>
      <c r="T129" s="120"/>
      <c r="U129" s="120"/>
      <c r="V129" s="120"/>
      <c r="W129" s="121"/>
      <c r="X129" s="122"/>
      <c r="Y129" s="122"/>
      <c r="Z129" s="123"/>
      <c r="AA129" s="122"/>
      <c r="AB129" s="123"/>
      <c r="AC129" s="122"/>
      <c r="AD129" s="123"/>
      <c r="AE129" s="122"/>
      <c r="AF129" s="123"/>
      <c r="AG129" s="122"/>
      <c r="AH129" s="123"/>
      <c r="AI129" s="122"/>
      <c r="AJ129" s="123"/>
      <c r="AK129" s="122"/>
      <c r="AL129" s="123"/>
      <c r="AM129" s="122"/>
      <c r="AN129" s="123"/>
      <c r="AO129" s="122"/>
    </row>
    <row r="130" spans="1:41" ht="12.75" customHeight="1" x14ac:dyDescent="0.25">
      <c r="A130" s="117" t="s">
        <v>82</v>
      </c>
      <c r="B130" s="118"/>
      <c r="C130" s="118"/>
      <c r="D130" s="118"/>
      <c r="E130" s="118"/>
      <c r="F130" s="118"/>
      <c r="G130" s="118"/>
      <c r="H130" s="119"/>
      <c r="I130" s="120"/>
      <c r="J130" s="120"/>
      <c r="K130" s="120"/>
      <c r="L130" s="120"/>
      <c r="M130" s="120"/>
      <c r="N130" s="120"/>
      <c r="O130" s="120"/>
      <c r="P130" s="120"/>
      <c r="Q130" s="120"/>
      <c r="R130" s="120"/>
      <c r="S130" s="120"/>
      <c r="T130" s="120"/>
      <c r="U130" s="120"/>
      <c r="V130" s="120"/>
      <c r="W130" s="121"/>
      <c r="X130" s="122"/>
      <c r="Y130" s="122"/>
      <c r="Z130" s="123"/>
      <c r="AA130" s="122"/>
      <c r="AB130" s="123"/>
      <c r="AC130" s="122"/>
      <c r="AD130" s="123"/>
      <c r="AE130" s="122"/>
      <c r="AF130" s="123"/>
      <c r="AG130" s="122"/>
      <c r="AH130" s="123"/>
      <c r="AI130" s="122"/>
      <c r="AJ130" s="123"/>
      <c r="AK130" s="122"/>
      <c r="AL130" s="123"/>
      <c r="AM130" s="122"/>
      <c r="AN130" s="123"/>
      <c r="AO130" s="122"/>
    </row>
    <row r="131" spans="1:41" ht="12.75" customHeight="1" x14ac:dyDescent="0.25">
      <c r="A131" s="117" t="s">
        <v>82</v>
      </c>
      <c r="B131" s="118"/>
      <c r="C131" s="118"/>
      <c r="D131" s="118"/>
      <c r="E131" s="118"/>
      <c r="F131" s="118"/>
      <c r="G131" s="118"/>
      <c r="H131" s="119"/>
      <c r="I131" s="120"/>
      <c r="J131" s="120"/>
      <c r="K131" s="120"/>
      <c r="L131" s="120"/>
      <c r="M131" s="120"/>
      <c r="N131" s="120"/>
      <c r="O131" s="120"/>
      <c r="P131" s="120"/>
      <c r="Q131" s="120"/>
      <c r="R131" s="120"/>
      <c r="S131" s="120"/>
      <c r="T131" s="120"/>
      <c r="U131" s="120"/>
      <c r="V131" s="120"/>
      <c r="W131" s="121"/>
      <c r="X131" s="122"/>
      <c r="Y131" s="122"/>
      <c r="Z131" s="123"/>
      <c r="AA131" s="122"/>
      <c r="AB131" s="123"/>
      <c r="AC131" s="122"/>
      <c r="AD131" s="123"/>
      <c r="AE131" s="122"/>
      <c r="AF131" s="123"/>
      <c r="AG131" s="122"/>
      <c r="AH131" s="123"/>
      <c r="AI131" s="122"/>
      <c r="AJ131" s="123"/>
      <c r="AK131" s="122"/>
      <c r="AL131" s="123"/>
      <c r="AM131" s="122"/>
      <c r="AN131" s="123"/>
      <c r="AO131" s="122"/>
    </row>
    <row r="132" spans="1:41" ht="12.75" customHeight="1" x14ac:dyDescent="0.25">
      <c r="A132" s="117" t="s">
        <v>82</v>
      </c>
      <c r="B132" s="118"/>
      <c r="C132" s="118"/>
      <c r="D132" s="118"/>
      <c r="E132" s="118"/>
      <c r="F132" s="118"/>
      <c r="G132" s="118"/>
      <c r="H132" s="119"/>
      <c r="I132" s="120"/>
      <c r="J132" s="120"/>
      <c r="K132" s="120"/>
      <c r="L132" s="120"/>
      <c r="M132" s="120"/>
      <c r="N132" s="120"/>
      <c r="O132" s="120"/>
      <c r="P132" s="120"/>
      <c r="Q132" s="120"/>
      <c r="R132" s="120"/>
      <c r="S132" s="120"/>
      <c r="T132" s="120"/>
      <c r="U132" s="120"/>
      <c r="V132" s="120"/>
      <c r="W132" s="121"/>
      <c r="X132" s="122"/>
      <c r="Y132" s="122"/>
      <c r="Z132" s="123"/>
      <c r="AA132" s="122"/>
      <c r="AB132" s="123"/>
      <c r="AC132" s="122"/>
      <c r="AD132" s="123"/>
      <c r="AE132" s="122"/>
      <c r="AF132" s="123"/>
      <c r="AG132" s="122"/>
      <c r="AH132" s="123"/>
      <c r="AI132" s="122"/>
      <c r="AJ132" s="123"/>
      <c r="AK132" s="122"/>
      <c r="AL132" s="123"/>
      <c r="AM132" s="122"/>
      <c r="AN132" s="123"/>
      <c r="AO132" s="122"/>
    </row>
    <row r="133" spans="1:41" ht="12.75" customHeight="1" x14ac:dyDescent="0.25">
      <c r="A133" s="117" t="s">
        <v>82</v>
      </c>
      <c r="B133" s="118"/>
      <c r="C133" s="118"/>
      <c r="D133" s="118"/>
      <c r="E133" s="118"/>
      <c r="F133" s="118"/>
      <c r="G133" s="118"/>
      <c r="H133" s="119"/>
      <c r="I133" s="120"/>
      <c r="J133" s="120"/>
      <c r="K133" s="120"/>
      <c r="L133" s="120"/>
      <c r="M133" s="120"/>
      <c r="N133" s="120"/>
      <c r="O133" s="120"/>
      <c r="P133" s="120"/>
      <c r="Q133" s="120"/>
      <c r="R133" s="120"/>
      <c r="S133" s="120"/>
      <c r="T133" s="120"/>
      <c r="U133" s="120"/>
      <c r="V133" s="120"/>
      <c r="W133" s="121"/>
      <c r="X133" s="122"/>
      <c r="Y133" s="122"/>
      <c r="Z133" s="123"/>
      <c r="AA133" s="122"/>
      <c r="AB133" s="123"/>
      <c r="AC133" s="122"/>
      <c r="AD133" s="123"/>
      <c r="AE133" s="122"/>
      <c r="AF133" s="123"/>
      <c r="AG133" s="122"/>
      <c r="AH133" s="123"/>
      <c r="AI133" s="122"/>
      <c r="AJ133" s="123"/>
      <c r="AK133" s="122"/>
      <c r="AL133" s="123"/>
      <c r="AM133" s="122"/>
      <c r="AN133" s="123"/>
      <c r="AO133" s="122"/>
    </row>
    <row r="134" spans="1:41" ht="12.75" customHeight="1" x14ac:dyDescent="0.25">
      <c r="A134" s="117" t="s">
        <v>82</v>
      </c>
      <c r="B134" s="118"/>
      <c r="C134" s="118"/>
      <c r="D134" s="118"/>
      <c r="E134" s="118"/>
      <c r="F134" s="118"/>
      <c r="G134" s="118"/>
      <c r="H134" s="119"/>
      <c r="I134" s="120"/>
      <c r="J134" s="120"/>
      <c r="K134" s="120"/>
      <c r="L134" s="120"/>
      <c r="M134" s="120"/>
      <c r="N134" s="120"/>
      <c r="O134" s="120"/>
      <c r="P134" s="120"/>
      <c r="Q134" s="120"/>
      <c r="R134" s="120"/>
      <c r="S134" s="120"/>
      <c r="T134" s="120"/>
      <c r="U134" s="120"/>
      <c r="V134" s="120"/>
      <c r="W134" s="121"/>
      <c r="X134" s="122"/>
      <c r="Y134" s="122"/>
      <c r="Z134" s="123"/>
      <c r="AA134" s="122"/>
      <c r="AB134" s="123"/>
      <c r="AC134" s="122"/>
      <c r="AD134" s="123"/>
      <c r="AE134" s="122"/>
      <c r="AF134" s="123"/>
      <c r="AG134" s="122"/>
      <c r="AH134" s="123"/>
      <c r="AI134" s="122"/>
      <c r="AJ134" s="123"/>
      <c r="AK134" s="122"/>
      <c r="AL134" s="123"/>
      <c r="AM134" s="122"/>
      <c r="AN134" s="123"/>
      <c r="AO134" s="122"/>
    </row>
    <row r="135" spans="1:41" ht="12.75" customHeight="1" x14ac:dyDescent="0.25">
      <c r="A135" s="117" t="s">
        <v>82</v>
      </c>
      <c r="B135" s="118"/>
      <c r="C135" s="118"/>
      <c r="D135" s="118"/>
      <c r="E135" s="118"/>
      <c r="F135" s="118"/>
      <c r="G135" s="118"/>
      <c r="H135" s="119"/>
      <c r="I135" s="120"/>
      <c r="J135" s="120"/>
      <c r="K135" s="120"/>
      <c r="L135" s="120"/>
      <c r="M135" s="120"/>
      <c r="N135" s="120"/>
      <c r="O135" s="120"/>
      <c r="P135" s="120"/>
      <c r="Q135" s="120"/>
      <c r="R135" s="120"/>
      <c r="S135" s="120"/>
      <c r="T135" s="120"/>
      <c r="U135" s="120"/>
      <c r="V135" s="120"/>
      <c r="W135" s="121"/>
      <c r="X135" s="122"/>
      <c r="Y135" s="122"/>
      <c r="Z135" s="123"/>
      <c r="AA135" s="122"/>
      <c r="AB135" s="123"/>
      <c r="AC135" s="122"/>
      <c r="AD135" s="123"/>
      <c r="AE135" s="122"/>
      <c r="AF135" s="123"/>
      <c r="AG135" s="122"/>
      <c r="AH135" s="123"/>
      <c r="AI135" s="122"/>
      <c r="AJ135" s="123"/>
      <c r="AK135" s="122"/>
      <c r="AL135" s="123"/>
      <c r="AM135" s="122"/>
      <c r="AN135" s="123"/>
      <c r="AO135" s="122"/>
    </row>
    <row r="136" spans="1:41" ht="12.75" customHeight="1" x14ac:dyDescent="0.25">
      <c r="A136" s="117" t="s">
        <v>82</v>
      </c>
      <c r="B136" s="118"/>
      <c r="C136" s="118"/>
      <c r="D136" s="118"/>
      <c r="E136" s="118"/>
      <c r="F136" s="118"/>
      <c r="G136" s="118"/>
      <c r="H136" s="119"/>
      <c r="I136" s="120"/>
      <c r="J136" s="120"/>
      <c r="K136" s="120"/>
      <c r="L136" s="120"/>
      <c r="M136" s="120"/>
      <c r="N136" s="120"/>
      <c r="O136" s="120"/>
      <c r="P136" s="120"/>
      <c r="Q136" s="120"/>
      <c r="R136" s="120"/>
      <c r="S136" s="120"/>
      <c r="T136" s="120"/>
      <c r="U136" s="120"/>
      <c r="V136" s="120"/>
      <c r="W136" s="121"/>
      <c r="X136" s="122"/>
      <c r="Y136" s="122"/>
      <c r="Z136" s="123"/>
      <c r="AA136" s="122"/>
      <c r="AB136" s="123"/>
      <c r="AC136" s="122"/>
      <c r="AD136" s="123"/>
      <c r="AE136" s="122"/>
      <c r="AF136" s="123"/>
      <c r="AG136" s="122"/>
      <c r="AH136" s="123"/>
      <c r="AI136" s="122"/>
      <c r="AJ136" s="123"/>
      <c r="AK136" s="122"/>
      <c r="AL136" s="123"/>
      <c r="AM136" s="122"/>
      <c r="AN136" s="123"/>
      <c r="AO136" s="122"/>
    </row>
    <row r="137" spans="1:41" ht="12.75" customHeight="1" x14ac:dyDescent="0.25">
      <c r="A137" s="117" t="s">
        <v>82</v>
      </c>
      <c r="B137" s="118"/>
      <c r="C137" s="118"/>
      <c r="D137" s="118"/>
      <c r="E137" s="118"/>
      <c r="F137" s="118"/>
      <c r="G137" s="118"/>
      <c r="H137" s="119"/>
      <c r="I137" s="120"/>
      <c r="J137" s="120"/>
      <c r="K137" s="120"/>
      <c r="L137" s="120"/>
      <c r="M137" s="120"/>
      <c r="N137" s="120"/>
      <c r="O137" s="120"/>
      <c r="P137" s="120"/>
      <c r="Q137" s="120"/>
      <c r="R137" s="120"/>
      <c r="S137" s="120"/>
      <c r="T137" s="120"/>
      <c r="U137" s="120"/>
      <c r="V137" s="120"/>
      <c r="W137" s="121"/>
      <c r="X137" s="122"/>
      <c r="Y137" s="122"/>
      <c r="Z137" s="123"/>
      <c r="AA137" s="122"/>
      <c r="AB137" s="123"/>
      <c r="AC137" s="122"/>
      <c r="AD137" s="123"/>
      <c r="AE137" s="122"/>
      <c r="AF137" s="123"/>
      <c r="AG137" s="122"/>
      <c r="AH137" s="123"/>
      <c r="AI137" s="122"/>
      <c r="AJ137" s="123"/>
      <c r="AK137" s="122"/>
      <c r="AL137" s="123"/>
      <c r="AM137" s="122"/>
      <c r="AN137" s="123"/>
      <c r="AO137" s="122"/>
    </row>
    <row r="138" spans="1:41" ht="12.75" customHeight="1" x14ac:dyDescent="0.25">
      <c r="A138" s="117" t="s">
        <v>82</v>
      </c>
      <c r="B138" s="118"/>
      <c r="C138" s="118"/>
      <c r="D138" s="118"/>
      <c r="E138" s="118"/>
      <c r="F138" s="118"/>
      <c r="G138" s="118"/>
      <c r="H138" s="119"/>
      <c r="I138" s="120"/>
      <c r="J138" s="120"/>
      <c r="K138" s="120"/>
      <c r="L138" s="120"/>
      <c r="M138" s="120"/>
      <c r="N138" s="120"/>
      <c r="O138" s="120"/>
      <c r="P138" s="120"/>
      <c r="Q138" s="120"/>
      <c r="R138" s="120"/>
      <c r="S138" s="120"/>
      <c r="T138" s="120"/>
      <c r="U138" s="120"/>
      <c r="V138" s="120"/>
      <c r="W138" s="121"/>
      <c r="X138" s="122"/>
      <c r="Y138" s="122"/>
      <c r="Z138" s="123"/>
      <c r="AA138" s="122"/>
      <c r="AB138" s="123"/>
      <c r="AC138" s="122"/>
      <c r="AD138" s="123"/>
      <c r="AE138" s="122"/>
      <c r="AF138" s="123"/>
      <c r="AG138" s="122"/>
      <c r="AH138" s="123"/>
      <c r="AI138" s="122"/>
      <c r="AJ138" s="123"/>
      <c r="AK138" s="122"/>
      <c r="AL138" s="123"/>
      <c r="AM138" s="122"/>
      <c r="AN138" s="123"/>
      <c r="AO138" s="122"/>
    </row>
    <row r="139" spans="1:41" ht="12.75" customHeight="1" x14ac:dyDescent="0.25">
      <c r="A139" s="117" t="s">
        <v>82</v>
      </c>
      <c r="B139" s="118"/>
      <c r="C139" s="118"/>
      <c r="D139" s="118"/>
      <c r="E139" s="118"/>
      <c r="F139" s="118"/>
      <c r="G139" s="118"/>
      <c r="H139" s="119"/>
      <c r="I139" s="120"/>
      <c r="J139" s="120"/>
      <c r="K139" s="120"/>
      <c r="L139" s="120"/>
      <c r="M139" s="120"/>
      <c r="N139" s="120"/>
      <c r="O139" s="120"/>
      <c r="P139" s="120"/>
      <c r="Q139" s="120"/>
      <c r="R139" s="120"/>
      <c r="S139" s="120"/>
      <c r="T139" s="120"/>
      <c r="U139" s="120"/>
      <c r="V139" s="120"/>
      <c r="W139" s="121"/>
      <c r="X139" s="122"/>
      <c r="Y139" s="122"/>
      <c r="Z139" s="123"/>
      <c r="AA139" s="122"/>
      <c r="AB139" s="123"/>
      <c r="AC139" s="122"/>
      <c r="AD139" s="123"/>
      <c r="AE139" s="122"/>
      <c r="AF139" s="123"/>
      <c r="AG139" s="122"/>
      <c r="AH139" s="123"/>
      <c r="AI139" s="122"/>
      <c r="AJ139" s="123"/>
      <c r="AK139" s="122"/>
      <c r="AL139" s="123"/>
      <c r="AM139" s="122"/>
      <c r="AN139" s="123"/>
      <c r="AO139" s="122"/>
    </row>
    <row r="140" spans="1:41" ht="12.75" customHeight="1" x14ac:dyDescent="0.25">
      <c r="A140" s="117" t="s">
        <v>82</v>
      </c>
      <c r="B140" s="118"/>
      <c r="C140" s="118"/>
      <c r="D140" s="118"/>
      <c r="E140" s="118"/>
      <c r="F140" s="118"/>
      <c r="G140" s="118"/>
      <c r="H140" s="119"/>
      <c r="I140" s="120"/>
      <c r="J140" s="120"/>
      <c r="K140" s="120"/>
      <c r="L140" s="120"/>
      <c r="M140" s="120"/>
      <c r="N140" s="120"/>
      <c r="O140" s="120"/>
      <c r="P140" s="120"/>
      <c r="Q140" s="120"/>
      <c r="R140" s="120"/>
      <c r="S140" s="120"/>
      <c r="T140" s="120"/>
      <c r="U140" s="120"/>
      <c r="V140" s="120"/>
      <c r="W140" s="121"/>
      <c r="X140" s="122"/>
      <c r="Y140" s="122"/>
      <c r="Z140" s="123"/>
      <c r="AA140" s="122"/>
      <c r="AB140" s="123"/>
      <c r="AC140" s="122"/>
      <c r="AD140" s="123"/>
      <c r="AE140" s="122"/>
      <c r="AF140" s="123"/>
      <c r="AG140" s="122"/>
      <c r="AH140" s="123"/>
      <c r="AI140" s="122"/>
      <c r="AJ140" s="123"/>
      <c r="AK140" s="122"/>
      <c r="AL140" s="123"/>
      <c r="AM140" s="122"/>
      <c r="AN140" s="123"/>
      <c r="AO140" s="122"/>
    </row>
    <row r="141" spans="1:41" ht="12.75" customHeight="1" x14ac:dyDescent="0.25">
      <c r="A141" s="117" t="s">
        <v>82</v>
      </c>
      <c r="B141" s="118"/>
      <c r="C141" s="118"/>
      <c r="D141" s="118"/>
      <c r="E141" s="118"/>
      <c r="F141" s="118"/>
      <c r="G141" s="118"/>
      <c r="H141" s="119"/>
      <c r="I141" s="120"/>
      <c r="J141" s="120"/>
      <c r="K141" s="120"/>
      <c r="L141" s="120"/>
      <c r="M141" s="120"/>
      <c r="N141" s="120"/>
      <c r="O141" s="120"/>
      <c r="P141" s="120"/>
      <c r="Q141" s="120"/>
      <c r="R141" s="120"/>
      <c r="S141" s="120"/>
      <c r="T141" s="120"/>
      <c r="U141" s="120"/>
      <c r="V141" s="120"/>
      <c r="W141" s="121"/>
      <c r="X141" s="122"/>
      <c r="Y141" s="122"/>
      <c r="Z141" s="123"/>
      <c r="AA141" s="122"/>
      <c r="AB141" s="123"/>
      <c r="AC141" s="122"/>
      <c r="AD141" s="123"/>
      <c r="AE141" s="122"/>
      <c r="AF141" s="123"/>
      <c r="AG141" s="122"/>
      <c r="AH141" s="123"/>
      <c r="AI141" s="122"/>
      <c r="AJ141" s="123"/>
      <c r="AK141" s="122"/>
      <c r="AL141" s="123"/>
      <c r="AM141" s="122"/>
      <c r="AN141" s="123"/>
      <c r="AO141" s="122"/>
    </row>
    <row r="142" spans="1:41" ht="12.75" customHeight="1" x14ac:dyDescent="0.25">
      <c r="A142" s="117" t="s">
        <v>82</v>
      </c>
      <c r="B142" s="118"/>
      <c r="C142" s="118"/>
      <c r="D142" s="118"/>
      <c r="E142" s="118"/>
      <c r="F142" s="118"/>
      <c r="G142" s="118"/>
      <c r="H142" s="119"/>
      <c r="I142" s="120"/>
      <c r="J142" s="120"/>
      <c r="K142" s="120"/>
      <c r="L142" s="120"/>
      <c r="M142" s="120"/>
      <c r="N142" s="120"/>
      <c r="O142" s="120"/>
      <c r="P142" s="120"/>
      <c r="Q142" s="120"/>
      <c r="R142" s="120"/>
      <c r="S142" s="120"/>
      <c r="T142" s="120"/>
      <c r="U142" s="120"/>
      <c r="V142" s="120"/>
      <c r="W142" s="121"/>
      <c r="X142" s="122"/>
      <c r="Y142" s="122"/>
      <c r="Z142" s="123"/>
      <c r="AA142" s="122"/>
      <c r="AB142" s="123"/>
      <c r="AC142" s="122"/>
      <c r="AD142" s="123"/>
      <c r="AE142" s="122"/>
      <c r="AF142" s="123"/>
      <c r="AG142" s="122"/>
      <c r="AH142" s="123"/>
      <c r="AI142" s="122"/>
      <c r="AJ142" s="123"/>
      <c r="AK142" s="122"/>
      <c r="AL142" s="123"/>
      <c r="AM142" s="122"/>
      <c r="AN142" s="123"/>
      <c r="AO142" s="122"/>
    </row>
    <row r="143" spans="1:41" ht="12.75" customHeight="1" x14ac:dyDescent="0.25">
      <c r="A143" s="117" t="s">
        <v>82</v>
      </c>
      <c r="B143" s="118"/>
      <c r="C143" s="118"/>
      <c r="D143" s="118"/>
      <c r="E143" s="118"/>
      <c r="F143" s="118"/>
      <c r="G143" s="118"/>
      <c r="H143" s="119"/>
      <c r="I143" s="120"/>
      <c r="J143" s="120"/>
      <c r="K143" s="120"/>
      <c r="L143" s="120"/>
      <c r="M143" s="120"/>
      <c r="N143" s="120"/>
      <c r="O143" s="120"/>
      <c r="P143" s="120"/>
      <c r="Q143" s="120"/>
      <c r="R143" s="120"/>
      <c r="S143" s="120"/>
      <c r="T143" s="120"/>
      <c r="U143" s="120"/>
      <c r="V143" s="120"/>
      <c r="W143" s="121"/>
      <c r="X143" s="122"/>
      <c r="Y143" s="122"/>
      <c r="Z143" s="123"/>
      <c r="AA143" s="122"/>
      <c r="AB143" s="123"/>
      <c r="AC143" s="122"/>
      <c r="AD143" s="123"/>
      <c r="AE143" s="122"/>
      <c r="AF143" s="123"/>
      <c r="AG143" s="122"/>
      <c r="AH143" s="123"/>
      <c r="AI143" s="122"/>
      <c r="AJ143" s="123"/>
      <c r="AK143" s="122"/>
      <c r="AL143" s="123"/>
      <c r="AM143" s="122"/>
      <c r="AN143" s="123"/>
      <c r="AO143" s="122"/>
    </row>
    <row r="144" spans="1:41" ht="12.75" customHeight="1" x14ac:dyDescent="0.25">
      <c r="A144" s="117" t="s">
        <v>82</v>
      </c>
      <c r="B144" s="118"/>
      <c r="C144" s="118"/>
      <c r="D144" s="118"/>
      <c r="E144" s="118"/>
      <c r="F144" s="118"/>
      <c r="G144" s="118"/>
      <c r="H144" s="119"/>
      <c r="I144" s="120"/>
      <c r="J144" s="120"/>
      <c r="K144" s="120"/>
      <c r="L144" s="120"/>
      <c r="M144" s="120"/>
      <c r="N144" s="120"/>
      <c r="O144" s="120"/>
      <c r="P144" s="120"/>
      <c r="Q144" s="120"/>
      <c r="R144" s="120"/>
      <c r="S144" s="120"/>
      <c r="T144" s="120"/>
      <c r="U144" s="120"/>
      <c r="V144" s="120"/>
      <c r="W144" s="121"/>
      <c r="X144" s="122"/>
      <c r="Y144" s="122"/>
      <c r="Z144" s="123"/>
      <c r="AA144" s="122"/>
      <c r="AB144" s="123"/>
      <c r="AC144" s="122"/>
      <c r="AD144" s="123"/>
      <c r="AE144" s="122"/>
      <c r="AF144" s="123"/>
      <c r="AG144" s="122"/>
      <c r="AH144" s="123"/>
      <c r="AI144" s="122"/>
      <c r="AJ144" s="123"/>
      <c r="AK144" s="122"/>
      <c r="AL144" s="123"/>
      <c r="AM144" s="122"/>
      <c r="AN144" s="123"/>
      <c r="AO144" s="122"/>
    </row>
    <row r="145" spans="1:41" ht="12.75" customHeight="1" x14ac:dyDescent="0.25">
      <c r="A145" s="117" t="s">
        <v>82</v>
      </c>
      <c r="B145" s="118"/>
      <c r="C145" s="118"/>
      <c r="D145" s="118"/>
      <c r="E145" s="118"/>
      <c r="F145" s="118"/>
      <c r="G145" s="118"/>
      <c r="H145" s="119"/>
      <c r="I145" s="120"/>
      <c r="J145" s="120"/>
      <c r="K145" s="120"/>
      <c r="L145" s="120"/>
      <c r="M145" s="120"/>
      <c r="N145" s="120"/>
      <c r="O145" s="120"/>
      <c r="P145" s="120"/>
      <c r="Q145" s="120"/>
      <c r="R145" s="120"/>
      <c r="S145" s="120"/>
      <c r="T145" s="120"/>
      <c r="U145" s="120"/>
      <c r="V145" s="120"/>
      <c r="W145" s="121"/>
      <c r="X145" s="122"/>
      <c r="Y145" s="122"/>
      <c r="Z145" s="123"/>
      <c r="AA145" s="122"/>
      <c r="AB145" s="123"/>
      <c r="AC145" s="122"/>
      <c r="AD145" s="123"/>
      <c r="AE145" s="122"/>
      <c r="AF145" s="123"/>
      <c r="AG145" s="122"/>
      <c r="AH145" s="123"/>
      <c r="AI145" s="122"/>
      <c r="AJ145" s="123"/>
      <c r="AK145" s="122"/>
      <c r="AL145" s="123"/>
      <c r="AM145" s="122"/>
      <c r="AN145" s="123"/>
      <c r="AO145" s="122"/>
    </row>
    <row r="146" spans="1:41" ht="12.75" customHeight="1" x14ac:dyDescent="0.25">
      <c r="A146" s="117" t="s">
        <v>82</v>
      </c>
      <c r="B146" s="118"/>
      <c r="C146" s="118"/>
      <c r="D146" s="118"/>
      <c r="E146" s="118"/>
      <c r="F146" s="118"/>
      <c r="G146" s="118"/>
      <c r="H146" s="119"/>
      <c r="I146" s="120"/>
      <c r="J146" s="120"/>
      <c r="K146" s="120"/>
      <c r="L146" s="120"/>
      <c r="M146" s="120"/>
      <c r="N146" s="120"/>
      <c r="O146" s="120"/>
      <c r="P146" s="120"/>
      <c r="Q146" s="120"/>
      <c r="R146" s="120"/>
      <c r="S146" s="120"/>
      <c r="T146" s="120"/>
      <c r="U146" s="120"/>
      <c r="V146" s="120"/>
      <c r="W146" s="121"/>
      <c r="X146" s="122"/>
      <c r="Y146" s="122"/>
      <c r="Z146" s="123"/>
      <c r="AA146" s="122"/>
      <c r="AB146" s="123"/>
      <c r="AC146" s="122"/>
      <c r="AD146" s="123"/>
      <c r="AE146" s="122"/>
      <c r="AF146" s="123"/>
      <c r="AG146" s="122"/>
      <c r="AH146" s="123"/>
      <c r="AI146" s="122"/>
      <c r="AJ146" s="123"/>
      <c r="AK146" s="122"/>
      <c r="AL146" s="123"/>
      <c r="AM146" s="122"/>
      <c r="AN146" s="123"/>
      <c r="AO146" s="122"/>
    </row>
    <row r="147" spans="1:41" ht="12.75" customHeight="1" x14ac:dyDescent="0.25">
      <c r="A147" s="117" t="s">
        <v>82</v>
      </c>
      <c r="B147" s="118"/>
      <c r="C147" s="118"/>
      <c r="D147" s="118"/>
      <c r="E147" s="118"/>
      <c r="F147" s="118"/>
      <c r="G147" s="118"/>
      <c r="H147" s="119"/>
      <c r="I147" s="120"/>
      <c r="J147" s="120"/>
      <c r="K147" s="120"/>
      <c r="L147" s="120"/>
      <c r="M147" s="120"/>
      <c r="N147" s="120"/>
      <c r="O147" s="120"/>
      <c r="P147" s="120"/>
      <c r="Q147" s="120"/>
      <c r="R147" s="120"/>
      <c r="S147" s="120"/>
      <c r="T147" s="120"/>
      <c r="U147" s="120"/>
      <c r="V147" s="120"/>
      <c r="W147" s="121"/>
      <c r="X147" s="122"/>
      <c r="Y147" s="122"/>
      <c r="Z147" s="123"/>
      <c r="AA147" s="122"/>
      <c r="AB147" s="123"/>
      <c r="AC147" s="122"/>
      <c r="AD147" s="123"/>
      <c r="AE147" s="122"/>
      <c r="AF147" s="123"/>
      <c r="AG147" s="122"/>
      <c r="AH147" s="123"/>
      <c r="AI147" s="122"/>
      <c r="AJ147" s="123"/>
      <c r="AK147" s="122"/>
      <c r="AL147" s="123"/>
      <c r="AM147" s="122"/>
      <c r="AN147" s="123"/>
      <c r="AO147" s="122"/>
    </row>
    <row r="148" spans="1:41" ht="12.75" customHeight="1" x14ac:dyDescent="0.25">
      <c r="A148" s="117" t="s">
        <v>82</v>
      </c>
      <c r="B148" s="118"/>
      <c r="C148" s="118"/>
      <c r="D148" s="118"/>
      <c r="E148" s="118"/>
      <c r="F148" s="118"/>
      <c r="G148" s="118"/>
      <c r="H148" s="119"/>
      <c r="I148" s="120"/>
      <c r="J148" s="120"/>
      <c r="K148" s="120"/>
      <c r="L148" s="120"/>
      <c r="M148" s="120"/>
      <c r="N148" s="120"/>
      <c r="O148" s="120"/>
      <c r="P148" s="120"/>
      <c r="Q148" s="120"/>
      <c r="R148" s="120"/>
      <c r="S148" s="120"/>
      <c r="T148" s="120"/>
      <c r="U148" s="120"/>
      <c r="V148" s="120"/>
      <c r="W148" s="121"/>
      <c r="X148" s="122"/>
      <c r="Y148" s="122"/>
      <c r="Z148" s="123"/>
      <c r="AA148" s="122"/>
      <c r="AB148" s="123"/>
      <c r="AC148" s="122"/>
      <c r="AD148" s="123"/>
      <c r="AE148" s="122"/>
      <c r="AF148" s="123"/>
      <c r="AG148" s="122"/>
      <c r="AH148" s="123"/>
      <c r="AI148" s="122"/>
      <c r="AJ148" s="123"/>
      <c r="AK148" s="122"/>
      <c r="AL148" s="123"/>
      <c r="AM148" s="122"/>
      <c r="AN148" s="123"/>
      <c r="AO148" s="122"/>
    </row>
    <row r="149" spans="1:41" ht="12.75" customHeight="1" x14ac:dyDescent="0.25">
      <c r="A149" s="117" t="s">
        <v>82</v>
      </c>
      <c r="B149" s="118"/>
      <c r="C149" s="118"/>
      <c r="D149" s="118"/>
      <c r="E149" s="118"/>
      <c r="F149" s="118"/>
      <c r="G149" s="118"/>
      <c r="H149" s="119"/>
      <c r="I149" s="120"/>
      <c r="J149" s="120"/>
      <c r="K149" s="120"/>
      <c r="L149" s="120"/>
      <c r="M149" s="120"/>
      <c r="N149" s="120"/>
      <c r="O149" s="120"/>
      <c r="P149" s="120"/>
      <c r="Q149" s="120"/>
      <c r="R149" s="120"/>
      <c r="S149" s="120"/>
      <c r="T149" s="120"/>
      <c r="U149" s="120"/>
      <c r="V149" s="120"/>
      <c r="W149" s="121"/>
      <c r="X149" s="122"/>
      <c r="Y149" s="122"/>
      <c r="Z149" s="123"/>
      <c r="AA149" s="122"/>
      <c r="AB149" s="123"/>
      <c r="AC149" s="122"/>
      <c r="AD149" s="123"/>
      <c r="AE149" s="122"/>
      <c r="AF149" s="123"/>
      <c r="AG149" s="122"/>
      <c r="AH149" s="123"/>
      <c r="AI149" s="122"/>
      <c r="AJ149" s="123"/>
      <c r="AK149" s="122"/>
      <c r="AL149" s="123"/>
      <c r="AM149" s="122"/>
      <c r="AN149" s="123"/>
      <c r="AO149" s="122"/>
    </row>
    <row r="150" spans="1:41" ht="12.75" customHeight="1" x14ac:dyDescent="0.25">
      <c r="A150" s="117" t="s">
        <v>82</v>
      </c>
      <c r="B150" s="118"/>
      <c r="C150" s="118"/>
      <c r="D150" s="118"/>
      <c r="E150" s="118"/>
      <c r="F150" s="118"/>
      <c r="G150" s="118"/>
      <c r="H150" s="119"/>
      <c r="I150" s="120"/>
      <c r="J150" s="120"/>
      <c r="K150" s="120"/>
      <c r="L150" s="120"/>
      <c r="M150" s="120"/>
      <c r="N150" s="120"/>
      <c r="O150" s="120"/>
      <c r="P150" s="120"/>
      <c r="Q150" s="120"/>
      <c r="R150" s="120"/>
      <c r="S150" s="120"/>
      <c r="T150" s="120"/>
      <c r="U150" s="120"/>
      <c r="V150" s="120"/>
      <c r="W150" s="121"/>
      <c r="X150" s="122"/>
      <c r="Y150" s="122"/>
      <c r="Z150" s="123"/>
      <c r="AA150" s="122"/>
      <c r="AB150" s="123"/>
      <c r="AC150" s="122"/>
      <c r="AD150" s="123"/>
      <c r="AE150" s="122"/>
      <c r="AF150" s="123"/>
      <c r="AG150" s="122"/>
      <c r="AH150" s="123"/>
      <c r="AI150" s="122"/>
      <c r="AJ150" s="123"/>
      <c r="AK150" s="122"/>
      <c r="AL150" s="123"/>
      <c r="AM150" s="122"/>
      <c r="AN150" s="123"/>
      <c r="AO150" s="122"/>
    </row>
    <row r="151" spans="1:41" ht="12.75" customHeight="1" x14ac:dyDescent="0.25">
      <c r="A151" s="117" t="s">
        <v>82</v>
      </c>
      <c r="B151" s="118"/>
      <c r="C151" s="118"/>
      <c r="D151" s="118"/>
      <c r="E151" s="118"/>
      <c r="F151" s="118"/>
      <c r="G151" s="118"/>
      <c r="H151" s="119"/>
      <c r="I151" s="120"/>
      <c r="J151" s="120"/>
      <c r="K151" s="120"/>
      <c r="L151" s="120"/>
      <c r="M151" s="120"/>
      <c r="N151" s="120"/>
      <c r="O151" s="120"/>
      <c r="P151" s="120"/>
      <c r="Q151" s="120"/>
      <c r="R151" s="120"/>
      <c r="S151" s="120"/>
      <c r="T151" s="120"/>
      <c r="U151" s="120"/>
      <c r="V151" s="120"/>
      <c r="W151" s="121"/>
      <c r="X151" s="122"/>
      <c r="Y151" s="122"/>
      <c r="Z151" s="123"/>
      <c r="AA151" s="122"/>
      <c r="AB151" s="123"/>
      <c r="AC151" s="122"/>
      <c r="AD151" s="123"/>
      <c r="AE151" s="122"/>
      <c r="AF151" s="123"/>
      <c r="AG151" s="122"/>
      <c r="AH151" s="123"/>
      <c r="AI151" s="122"/>
      <c r="AJ151" s="123"/>
      <c r="AK151" s="122"/>
      <c r="AL151" s="123"/>
      <c r="AM151" s="122"/>
      <c r="AN151" s="123"/>
      <c r="AO151" s="122"/>
    </row>
    <row r="152" spans="1:41" ht="12.75" customHeight="1" x14ac:dyDescent="0.25">
      <c r="A152" s="117" t="s">
        <v>82</v>
      </c>
      <c r="B152" s="118"/>
      <c r="C152" s="118"/>
      <c r="D152" s="118"/>
      <c r="E152" s="118"/>
      <c r="F152" s="118"/>
      <c r="G152" s="118"/>
      <c r="H152" s="119"/>
      <c r="I152" s="120"/>
      <c r="J152" s="120"/>
      <c r="K152" s="120"/>
      <c r="L152" s="120"/>
      <c r="M152" s="120"/>
      <c r="N152" s="120"/>
      <c r="O152" s="120"/>
      <c r="P152" s="120"/>
      <c r="Q152" s="120"/>
      <c r="R152" s="120"/>
      <c r="S152" s="120"/>
      <c r="T152" s="120"/>
      <c r="U152" s="120"/>
      <c r="V152" s="120"/>
      <c r="W152" s="121"/>
      <c r="X152" s="122"/>
      <c r="Y152" s="122"/>
      <c r="Z152" s="123"/>
      <c r="AA152" s="122"/>
      <c r="AB152" s="123"/>
      <c r="AC152" s="122"/>
      <c r="AD152" s="123"/>
      <c r="AE152" s="122"/>
      <c r="AF152" s="123"/>
      <c r="AG152" s="122"/>
      <c r="AH152" s="123"/>
      <c r="AI152" s="122"/>
      <c r="AJ152" s="123"/>
      <c r="AK152" s="122"/>
      <c r="AL152" s="123"/>
      <c r="AM152" s="122"/>
      <c r="AN152" s="123"/>
      <c r="AO152" s="122"/>
    </row>
    <row r="153" spans="1:41" ht="12.75" customHeight="1" x14ac:dyDescent="0.25">
      <c r="A153" s="117" t="s">
        <v>82</v>
      </c>
      <c r="B153" s="118"/>
      <c r="C153" s="118"/>
      <c r="D153" s="118"/>
      <c r="E153" s="118"/>
      <c r="F153" s="118"/>
      <c r="G153" s="118"/>
      <c r="H153" s="119"/>
      <c r="I153" s="120"/>
      <c r="J153" s="120"/>
      <c r="K153" s="120"/>
      <c r="L153" s="120"/>
      <c r="M153" s="120"/>
      <c r="N153" s="120"/>
      <c r="O153" s="120"/>
      <c r="P153" s="120"/>
      <c r="Q153" s="120"/>
      <c r="R153" s="120"/>
      <c r="S153" s="120"/>
      <c r="T153" s="120"/>
      <c r="U153" s="120"/>
      <c r="V153" s="120"/>
      <c r="W153" s="121"/>
      <c r="X153" s="122"/>
      <c r="Y153" s="122"/>
      <c r="Z153" s="123"/>
      <c r="AA153" s="122"/>
      <c r="AB153" s="123"/>
      <c r="AC153" s="122"/>
      <c r="AD153" s="123"/>
      <c r="AE153" s="122"/>
      <c r="AF153" s="123"/>
      <c r="AG153" s="122"/>
      <c r="AH153" s="123"/>
      <c r="AI153" s="122"/>
      <c r="AJ153" s="123"/>
      <c r="AK153" s="122"/>
      <c r="AL153" s="123"/>
      <c r="AM153" s="122"/>
      <c r="AN153" s="123"/>
      <c r="AO153" s="122"/>
    </row>
    <row r="154" spans="1:41" ht="12.75" customHeight="1" x14ac:dyDescent="0.25">
      <c r="A154" s="117" t="s">
        <v>82</v>
      </c>
      <c r="B154" s="118"/>
      <c r="C154" s="118"/>
      <c r="D154" s="118"/>
      <c r="E154" s="118"/>
      <c r="F154" s="118"/>
      <c r="G154" s="118"/>
      <c r="H154" s="119"/>
      <c r="I154" s="120"/>
      <c r="J154" s="120"/>
      <c r="K154" s="120"/>
      <c r="L154" s="120"/>
      <c r="M154" s="120"/>
      <c r="N154" s="120"/>
      <c r="O154" s="120"/>
      <c r="P154" s="120"/>
      <c r="Q154" s="120"/>
      <c r="R154" s="120"/>
      <c r="S154" s="120"/>
      <c r="T154" s="120"/>
      <c r="U154" s="120"/>
      <c r="V154" s="120"/>
      <c r="W154" s="121"/>
      <c r="X154" s="122"/>
      <c r="Y154" s="122"/>
      <c r="Z154" s="123"/>
      <c r="AA154" s="122"/>
      <c r="AB154" s="123"/>
      <c r="AC154" s="122"/>
      <c r="AD154" s="123"/>
      <c r="AE154" s="122"/>
      <c r="AF154" s="123"/>
      <c r="AG154" s="122"/>
      <c r="AH154" s="123"/>
      <c r="AI154" s="122"/>
      <c r="AJ154" s="123"/>
      <c r="AK154" s="122"/>
      <c r="AL154" s="123"/>
      <c r="AM154" s="122"/>
      <c r="AN154" s="123"/>
      <c r="AO154" s="122"/>
    </row>
    <row r="155" spans="1:41" ht="12.75" customHeight="1" x14ac:dyDescent="0.25">
      <c r="A155" s="117" t="s">
        <v>82</v>
      </c>
      <c r="B155" s="118"/>
      <c r="C155" s="118"/>
      <c r="D155" s="118"/>
      <c r="E155" s="118"/>
      <c r="F155" s="118"/>
      <c r="G155" s="118"/>
      <c r="H155" s="119"/>
      <c r="I155" s="120"/>
      <c r="J155" s="120"/>
      <c r="K155" s="120"/>
      <c r="L155" s="120"/>
      <c r="M155" s="120"/>
      <c r="N155" s="120"/>
      <c r="O155" s="120"/>
      <c r="P155" s="120"/>
      <c r="Q155" s="120"/>
      <c r="R155" s="120"/>
      <c r="S155" s="120"/>
      <c r="T155" s="120"/>
      <c r="U155" s="120"/>
      <c r="V155" s="120"/>
      <c r="W155" s="121"/>
      <c r="X155" s="122"/>
      <c r="Y155" s="122"/>
      <c r="Z155" s="123"/>
      <c r="AA155" s="122"/>
      <c r="AB155" s="123"/>
      <c r="AC155" s="122"/>
      <c r="AD155" s="123"/>
      <c r="AE155" s="122"/>
      <c r="AF155" s="123"/>
      <c r="AG155" s="122"/>
      <c r="AH155" s="123"/>
      <c r="AI155" s="122"/>
      <c r="AJ155" s="123"/>
      <c r="AK155" s="122"/>
      <c r="AL155" s="123"/>
      <c r="AM155" s="122"/>
      <c r="AN155" s="123"/>
      <c r="AO155" s="122"/>
    </row>
    <row r="156" spans="1:41" ht="12.75" customHeight="1" x14ac:dyDescent="0.25">
      <c r="A156" s="117" t="s">
        <v>82</v>
      </c>
      <c r="B156" s="118"/>
      <c r="C156" s="118"/>
      <c r="D156" s="118"/>
      <c r="E156" s="118"/>
      <c r="F156" s="118"/>
      <c r="G156" s="118"/>
      <c r="H156" s="119"/>
      <c r="I156" s="120"/>
      <c r="J156" s="120"/>
      <c r="K156" s="120"/>
      <c r="L156" s="120"/>
      <c r="M156" s="120"/>
      <c r="N156" s="120"/>
      <c r="O156" s="120"/>
      <c r="P156" s="120"/>
      <c r="Q156" s="120"/>
      <c r="R156" s="120"/>
      <c r="S156" s="120"/>
      <c r="T156" s="120"/>
      <c r="U156" s="120"/>
      <c r="V156" s="120"/>
      <c r="W156" s="121"/>
      <c r="X156" s="122"/>
      <c r="Y156" s="122"/>
      <c r="Z156" s="123"/>
      <c r="AA156" s="122"/>
      <c r="AB156" s="123"/>
      <c r="AC156" s="122"/>
      <c r="AD156" s="123"/>
      <c r="AE156" s="122"/>
      <c r="AF156" s="123"/>
      <c r="AG156" s="122"/>
      <c r="AH156" s="123"/>
      <c r="AI156" s="122"/>
      <c r="AJ156" s="123"/>
      <c r="AK156" s="122"/>
      <c r="AL156" s="123"/>
      <c r="AM156" s="122"/>
      <c r="AN156" s="123"/>
      <c r="AO156" s="122"/>
    </row>
    <row r="157" spans="1:41" ht="12.75" customHeight="1" x14ac:dyDescent="0.25">
      <c r="A157" s="117" t="s">
        <v>82</v>
      </c>
      <c r="B157" s="118"/>
      <c r="C157" s="118"/>
      <c r="D157" s="118"/>
      <c r="E157" s="118"/>
      <c r="F157" s="118"/>
      <c r="G157" s="118"/>
      <c r="H157" s="119"/>
      <c r="I157" s="120"/>
      <c r="J157" s="120"/>
      <c r="K157" s="120"/>
      <c r="L157" s="120"/>
      <c r="M157" s="120"/>
      <c r="N157" s="120"/>
      <c r="O157" s="120"/>
      <c r="P157" s="120"/>
      <c r="Q157" s="120"/>
      <c r="R157" s="120"/>
      <c r="S157" s="120"/>
      <c r="T157" s="120"/>
      <c r="U157" s="120"/>
      <c r="V157" s="120"/>
      <c r="W157" s="121"/>
      <c r="X157" s="122"/>
      <c r="Y157" s="122"/>
      <c r="Z157" s="123"/>
      <c r="AA157" s="122"/>
      <c r="AB157" s="123"/>
      <c r="AC157" s="122"/>
      <c r="AD157" s="123"/>
      <c r="AE157" s="122"/>
      <c r="AF157" s="123"/>
      <c r="AG157" s="122"/>
      <c r="AH157" s="123"/>
      <c r="AI157" s="122"/>
      <c r="AJ157" s="123"/>
      <c r="AK157" s="122"/>
      <c r="AL157" s="123"/>
      <c r="AM157" s="122"/>
      <c r="AN157" s="123"/>
      <c r="AO157" s="122"/>
    </row>
    <row r="158" spans="1:41" ht="12.75" customHeight="1" x14ac:dyDescent="0.25">
      <c r="A158" s="117" t="s">
        <v>82</v>
      </c>
      <c r="B158" s="118"/>
      <c r="C158" s="118"/>
      <c r="D158" s="118"/>
      <c r="E158" s="118"/>
      <c r="F158" s="118"/>
      <c r="G158" s="118"/>
      <c r="H158" s="119"/>
      <c r="I158" s="120"/>
      <c r="J158" s="120"/>
      <c r="K158" s="120"/>
      <c r="L158" s="120"/>
      <c r="M158" s="120"/>
      <c r="N158" s="120"/>
      <c r="O158" s="120"/>
      <c r="P158" s="120"/>
      <c r="Q158" s="120"/>
      <c r="R158" s="120"/>
      <c r="S158" s="120"/>
      <c r="T158" s="120"/>
      <c r="U158" s="120"/>
      <c r="V158" s="120"/>
      <c r="W158" s="121"/>
      <c r="X158" s="122"/>
      <c r="Y158" s="122"/>
      <c r="Z158" s="123"/>
      <c r="AA158" s="122"/>
      <c r="AB158" s="123"/>
      <c r="AC158" s="122"/>
      <c r="AD158" s="123"/>
      <c r="AE158" s="122"/>
      <c r="AF158" s="123"/>
      <c r="AG158" s="122"/>
      <c r="AH158" s="123"/>
      <c r="AI158" s="122"/>
      <c r="AJ158" s="123"/>
      <c r="AK158" s="122"/>
      <c r="AL158" s="123"/>
      <c r="AM158" s="122"/>
      <c r="AN158" s="123"/>
      <c r="AO158" s="122"/>
    </row>
    <row r="159" spans="1:41" ht="12.75" customHeight="1" x14ac:dyDescent="0.25">
      <c r="A159" s="117" t="s">
        <v>82</v>
      </c>
      <c r="B159" s="118"/>
      <c r="C159" s="118"/>
      <c r="D159" s="118"/>
      <c r="E159" s="118"/>
      <c r="F159" s="118"/>
      <c r="G159" s="118"/>
      <c r="H159" s="119"/>
      <c r="I159" s="120"/>
      <c r="J159" s="120"/>
      <c r="K159" s="120"/>
      <c r="L159" s="120"/>
      <c r="M159" s="120"/>
      <c r="N159" s="120"/>
      <c r="O159" s="120"/>
      <c r="P159" s="120"/>
      <c r="Q159" s="120"/>
      <c r="R159" s="120"/>
      <c r="S159" s="120"/>
      <c r="T159" s="120"/>
      <c r="U159" s="120"/>
      <c r="V159" s="120"/>
      <c r="W159" s="121"/>
      <c r="X159" s="122"/>
      <c r="Y159" s="122"/>
      <c r="Z159" s="123"/>
      <c r="AA159" s="122"/>
      <c r="AB159" s="123"/>
      <c r="AC159" s="122"/>
      <c r="AD159" s="123"/>
      <c r="AE159" s="122"/>
      <c r="AF159" s="123"/>
      <c r="AG159" s="122"/>
      <c r="AH159" s="123"/>
      <c r="AI159" s="122"/>
      <c r="AJ159" s="123"/>
      <c r="AK159" s="122"/>
      <c r="AL159" s="123"/>
      <c r="AM159" s="122"/>
      <c r="AN159" s="123"/>
      <c r="AO159" s="122"/>
    </row>
    <row r="160" spans="1:41" ht="12.75" customHeight="1" x14ac:dyDescent="0.25">
      <c r="A160" s="117" t="s">
        <v>82</v>
      </c>
      <c r="B160" s="118"/>
      <c r="C160" s="118"/>
      <c r="D160" s="118"/>
      <c r="E160" s="118"/>
      <c r="F160" s="118"/>
      <c r="G160" s="118"/>
      <c r="H160" s="119"/>
      <c r="I160" s="120"/>
      <c r="J160" s="120"/>
      <c r="K160" s="120"/>
      <c r="L160" s="120"/>
      <c r="M160" s="120"/>
      <c r="N160" s="120"/>
      <c r="O160" s="120"/>
      <c r="P160" s="120"/>
      <c r="Q160" s="120"/>
      <c r="R160" s="120"/>
      <c r="S160" s="120"/>
      <c r="T160" s="120"/>
      <c r="U160" s="120"/>
      <c r="V160" s="120"/>
      <c r="W160" s="121"/>
      <c r="X160" s="122"/>
      <c r="Y160" s="122"/>
      <c r="Z160" s="123"/>
      <c r="AA160" s="122"/>
      <c r="AB160" s="123"/>
      <c r="AC160" s="122"/>
      <c r="AD160" s="123"/>
      <c r="AE160" s="122"/>
      <c r="AF160" s="123"/>
      <c r="AG160" s="122"/>
      <c r="AH160" s="123"/>
      <c r="AI160" s="122"/>
      <c r="AJ160" s="123"/>
      <c r="AK160" s="122"/>
      <c r="AL160" s="123"/>
      <c r="AM160" s="122"/>
      <c r="AN160" s="123"/>
      <c r="AO160" s="122"/>
    </row>
    <row r="161" spans="1:41" ht="12.75" customHeight="1" x14ac:dyDescent="0.25">
      <c r="A161" s="117" t="s">
        <v>82</v>
      </c>
      <c r="B161" s="118"/>
      <c r="C161" s="118"/>
      <c r="D161" s="118"/>
      <c r="E161" s="118"/>
      <c r="F161" s="118"/>
      <c r="G161" s="118"/>
      <c r="H161" s="119"/>
      <c r="I161" s="120"/>
      <c r="J161" s="120"/>
      <c r="K161" s="120"/>
      <c r="L161" s="120"/>
      <c r="M161" s="120"/>
      <c r="N161" s="120"/>
      <c r="O161" s="120"/>
      <c r="P161" s="120"/>
      <c r="Q161" s="120"/>
      <c r="R161" s="120"/>
      <c r="S161" s="120"/>
      <c r="T161" s="120"/>
      <c r="U161" s="120"/>
      <c r="V161" s="120"/>
      <c r="W161" s="121"/>
      <c r="X161" s="122"/>
      <c r="Y161" s="122"/>
      <c r="Z161" s="123"/>
      <c r="AA161" s="122"/>
      <c r="AB161" s="123"/>
      <c r="AC161" s="122"/>
      <c r="AD161" s="123"/>
      <c r="AE161" s="122"/>
      <c r="AF161" s="123"/>
      <c r="AG161" s="122"/>
      <c r="AH161" s="123"/>
      <c r="AI161" s="122"/>
      <c r="AJ161" s="123"/>
      <c r="AK161" s="122"/>
      <c r="AL161" s="123"/>
      <c r="AM161" s="122"/>
      <c r="AN161" s="123"/>
      <c r="AO161" s="122"/>
    </row>
    <row r="162" spans="1:41" ht="12.75" customHeight="1" x14ac:dyDescent="0.25">
      <c r="A162" s="117" t="s">
        <v>82</v>
      </c>
      <c r="B162" s="118"/>
      <c r="C162" s="118"/>
      <c r="D162" s="118"/>
      <c r="E162" s="118"/>
      <c r="F162" s="118"/>
      <c r="G162" s="118"/>
      <c r="H162" s="119"/>
      <c r="I162" s="120"/>
      <c r="J162" s="120"/>
      <c r="K162" s="120"/>
      <c r="L162" s="120"/>
      <c r="M162" s="120"/>
      <c r="N162" s="120"/>
      <c r="O162" s="120"/>
      <c r="P162" s="120"/>
      <c r="Q162" s="120"/>
      <c r="R162" s="120"/>
      <c r="S162" s="120"/>
      <c r="T162" s="120"/>
      <c r="U162" s="120"/>
      <c r="V162" s="120"/>
      <c r="W162" s="121"/>
      <c r="X162" s="122"/>
      <c r="Y162" s="122"/>
      <c r="Z162" s="123"/>
      <c r="AA162" s="122"/>
      <c r="AB162" s="123"/>
      <c r="AC162" s="122"/>
      <c r="AD162" s="123"/>
      <c r="AE162" s="122"/>
      <c r="AF162" s="123"/>
      <c r="AG162" s="122"/>
      <c r="AH162" s="123"/>
      <c r="AI162" s="122"/>
      <c r="AJ162" s="123"/>
      <c r="AK162" s="122"/>
      <c r="AL162" s="123"/>
      <c r="AM162" s="122"/>
      <c r="AN162" s="123"/>
      <c r="AO162" s="122"/>
    </row>
    <row r="163" spans="1:41" ht="12.75" customHeight="1" x14ac:dyDescent="0.25">
      <c r="A163" s="117" t="s">
        <v>82</v>
      </c>
      <c r="B163" s="118"/>
      <c r="C163" s="118"/>
      <c r="D163" s="118"/>
      <c r="E163" s="118"/>
      <c r="F163" s="118"/>
      <c r="G163" s="118"/>
      <c r="H163" s="119"/>
      <c r="I163" s="120"/>
      <c r="J163" s="120"/>
      <c r="K163" s="120"/>
      <c r="L163" s="120"/>
      <c r="M163" s="120"/>
      <c r="N163" s="120"/>
      <c r="O163" s="120"/>
      <c r="P163" s="120"/>
      <c r="Q163" s="120"/>
      <c r="R163" s="120"/>
      <c r="S163" s="120"/>
      <c r="T163" s="120"/>
      <c r="U163" s="120"/>
      <c r="V163" s="120"/>
      <c r="W163" s="121"/>
      <c r="X163" s="122"/>
      <c r="Y163" s="122"/>
      <c r="Z163" s="123"/>
      <c r="AA163" s="122"/>
      <c r="AB163" s="123"/>
      <c r="AC163" s="122"/>
      <c r="AD163" s="123"/>
      <c r="AE163" s="122"/>
      <c r="AF163" s="123"/>
      <c r="AG163" s="122"/>
      <c r="AH163" s="123"/>
      <c r="AI163" s="122"/>
      <c r="AJ163" s="123"/>
      <c r="AK163" s="122"/>
      <c r="AL163" s="123"/>
      <c r="AM163" s="122"/>
      <c r="AN163" s="123"/>
      <c r="AO163" s="122"/>
    </row>
    <row r="164" spans="1:41" ht="12.75" customHeight="1" x14ac:dyDescent="0.25">
      <c r="A164" s="117" t="s">
        <v>82</v>
      </c>
      <c r="B164" s="118"/>
      <c r="C164" s="118"/>
      <c r="D164" s="118"/>
      <c r="E164" s="118"/>
      <c r="F164" s="118"/>
      <c r="G164" s="118"/>
      <c r="H164" s="119"/>
      <c r="I164" s="120"/>
      <c r="J164" s="120"/>
      <c r="K164" s="120"/>
      <c r="L164" s="120"/>
      <c r="M164" s="120"/>
      <c r="N164" s="120"/>
      <c r="O164" s="120"/>
      <c r="P164" s="120"/>
      <c r="Q164" s="120"/>
      <c r="R164" s="120"/>
      <c r="S164" s="120"/>
      <c r="T164" s="120"/>
      <c r="U164" s="120"/>
      <c r="V164" s="120"/>
      <c r="W164" s="121"/>
      <c r="X164" s="122"/>
      <c r="Y164" s="122"/>
      <c r="Z164" s="123"/>
      <c r="AA164" s="122"/>
      <c r="AB164" s="123"/>
      <c r="AC164" s="122"/>
      <c r="AD164" s="123"/>
      <c r="AE164" s="122"/>
      <c r="AF164" s="123"/>
      <c r="AG164" s="122"/>
      <c r="AH164" s="123"/>
      <c r="AI164" s="122"/>
      <c r="AJ164" s="123"/>
      <c r="AK164" s="122"/>
      <c r="AL164" s="123"/>
      <c r="AM164" s="122"/>
      <c r="AN164" s="123"/>
      <c r="AO164" s="122"/>
    </row>
    <row r="165" spans="1:41" ht="12.75" customHeight="1" x14ac:dyDescent="0.25">
      <c r="A165" s="117" t="s">
        <v>82</v>
      </c>
      <c r="B165" s="118"/>
      <c r="C165" s="118"/>
      <c r="D165" s="118"/>
      <c r="E165" s="118"/>
      <c r="F165" s="118"/>
      <c r="G165" s="118"/>
      <c r="H165" s="119"/>
      <c r="I165" s="120"/>
      <c r="J165" s="120"/>
      <c r="K165" s="120"/>
      <c r="L165" s="120"/>
      <c r="M165" s="120"/>
      <c r="N165" s="120"/>
      <c r="O165" s="120"/>
      <c r="P165" s="120"/>
      <c r="Q165" s="120"/>
      <c r="R165" s="120"/>
      <c r="S165" s="120"/>
      <c r="T165" s="120"/>
      <c r="U165" s="120"/>
      <c r="V165" s="120"/>
      <c r="W165" s="121"/>
      <c r="X165" s="122"/>
      <c r="Y165" s="122"/>
      <c r="Z165" s="123"/>
      <c r="AA165" s="122"/>
      <c r="AB165" s="123"/>
      <c r="AC165" s="122"/>
      <c r="AD165" s="123"/>
      <c r="AE165" s="122"/>
      <c r="AF165" s="123"/>
      <c r="AG165" s="122"/>
      <c r="AH165" s="123"/>
      <c r="AI165" s="122"/>
      <c r="AJ165" s="123"/>
      <c r="AK165" s="122"/>
      <c r="AL165" s="123"/>
      <c r="AM165" s="122"/>
      <c r="AN165" s="123"/>
      <c r="AO165" s="122"/>
    </row>
    <row r="166" spans="1:41" ht="12.75" customHeight="1" x14ac:dyDescent="0.25">
      <c r="A166" s="117" t="s">
        <v>82</v>
      </c>
      <c r="B166" s="118"/>
      <c r="C166" s="118"/>
      <c r="D166" s="118"/>
      <c r="E166" s="118"/>
      <c r="F166" s="118"/>
      <c r="G166" s="118"/>
      <c r="H166" s="119"/>
      <c r="I166" s="120"/>
      <c r="J166" s="120"/>
      <c r="K166" s="120"/>
      <c r="L166" s="120"/>
      <c r="M166" s="120"/>
      <c r="N166" s="120"/>
      <c r="O166" s="120"/>
      <c r="P166" s="120"/>
      <c r="Q166" s="120"/>
      <c r="R166" s="120"/>
      <c r="S166" s="120"/>
      <c r="T166" s="120"/>
      <c r="U166" s="120"/>
      <c r="V166" s="120"/>
      <c r="W166" s="121"/>
      <c r="X166" s="122"/>
      <c r="Y166" s="122"/>
      <c r="Z166" s="123"/>
      <c r="AA166" s="122"/>
      <c r="AB166" s="123"/>
      <c r="AC166" s="122"/>
      <c r="AD166" s="123"/>
      <c r="AE166" s="122"/>
      <c r="AF166" s="123"/>
      <c r="AG166" s="122"/>
      <c r="AH166" s="123"/>
      <c r="AI166" s="122"/>
      <c r="AJ166" s="123"/>
      <c r="AK166" s="122"/>
      <c r="AL166" s="123"/>
      <c r="AM166" s="122"/>
      <c r="AN166" s="123"/>
      <c r="AO166" s="122"/>
    </row>
    <row r="167" spans="1:41" ht="12.75" customHeight="1" x14ac:dyDescent="0.25">
      <c r="A167" s="117" t="s">
        <v>82</v>
      </c>
      <c r="B167" s="118"/>
      <c r="C167" s="118"/>
      <c r="D167" s="118"/>
      <c r="E167" s="118"/>
      <c r="F167" s="118"/>
      <c r="G167" s="118"/>
      <c r="H167" s="119"/>
      <c r="I167" s="120"/>
      <c r="J167" s="120"/>
      <c r="K167" s="120"/>
      <c r="L167" s="120"/>
      <c r="M167" s="120"/>
      <c r="N167" s="120"/>
      <c r="O167" s="120"/>
      <c r="P167" s="120"/>
      <c r="Q167" s="120"/>
      <c r="R167" s="120"/>
      <c r="S167" s="120"/>
      <c r="T167" s="120"/>
      <c r="U167" s="120"/>
      <c r="V167" s="120"/>
      <c r="W167" s="121"/>
      <c r="X167" s="122"/>
      <c r="Y167" s="122"/>
      <c r="Z167" s="123"/>
      <c r="AA167" s="122"/>
      <c r="AB167" s="123"/>
      <c r="AC167" s="122"/>
      <c r="AD167" s="123"/>
      <c r="AE167" s="122"/>
      <c r="AF167" s="123"/>
      <c r="AG167" s="122"/>
      <c r="AH167" s="123"/>
      <c r="AI167" s="122"/>
      <c r="AJ167" s="123"/>
      <c r="AK167" s="122"/>
      <c r="AL167" s="123"/>
      <c r="AM167" s="122"/>
      <c r="AN167" s="123"/>
      <c r="AO167" s="122"/>
    </row>
    <row r="168" spans="1:41" ht="12.75" customHeight="1" x14ac:dyDescent="0.25">
      <c r="A168" s="117" t="s">
        <v>82</v>
      </c>
      <c r="B168" s="118"/>
      <c r="C168" s="118"/>
      <c r="D168" s="118"/>
      <c r="E168" s="118"/>
      <c r="F168" s="118"/>
      <c r="G168" s="118"/>
      <c r="H168" s="119"/>
      <c r="I168" s="120"/>
      <c r="J168" s="120"/>
      <c r="K168" s="120"/>
      <c r="L168" s="120"/>
      <c r="M168" s="120"/>
      <c r="N168" s="120"/>
      <c r="O168" s="120"/>
      <c r="P168" s="120"/>
      <c r="Q168" s="120"/>
      <c r="R168" s="120"/>
      <c r="S168" s="120"/>
      <c r="T168" s="120"/>
      <c r="U168" s="120"/>
      <c r="V168" s="120"/>
      <c r="W168" s="121"/>
      <c r="X168" s="122"/>
      <c r="Y168" s="122"/>
      <c r="Z168" s="123"/>
      <c r="AA168" s="122"/>
      <c r="AB168" s="123"/>
      <c r="AC168" s="122"/>
      <c r="AD168" s="123"/>
      <c r="AE168" s="122"/>
      <c r="AF168" s="123"/>
      <c r="AG168" s="122"/>
      <c r="AH168" s="123"/>
      <c r="AI168" s="122"/>
      <c r="AJ168" s="123"/>
      <c r="AK168" s="122"/>
      <c r="AL168" s="123"/>
      <c r="AM168" s="122"/>
      <c r="AN168" s="123"/>
      <c r="AO168" s="122"/>
    </row>
    <row r="169" spans="1:41" ht="12.75" customHeight="1" x14ac:dyDescent="0.25">
      <c r="A169" s="117" t="s">
        <v>82</v>
      </c>
      <c r="B169" s="118"/>
      <c r="C169" s="118"/>
      <c r="D169" s="118"/>
      <c r="E169" s="118"/>
      <c r="F169" s="118"/>
      <c r="G169" s="118"/>
      <c r="H169" s="119"/>
      <c r="I169" s="120"/>
      <c r="J169" s="120"/>
      <c r="K169" s="120"/>
      <c r="L169" s="120"/>
      <c r="M169" s="120"/>
      <c r="N169" s="120"/>
      <c r="O169" s="120"/>
      <c r="P169" s="120"/>
      <c r="Q169" s="120"/>
      <c r="R169" s="120"/>
      <c r="S169" s="120"/>
      <c r="T169" s="120"/>
      <c r="U169" s="120"/>
      <c r="V169" s="120"/>
      <c r="W169" s="121"/>
      <c r="X169" s="122"/>
      <c r="Y169" s="122"/>
      <c r="Z169" s="123"/>
      <c r="AA169" s="122"/>
      <c r="AB169" s="123"/>
      <c r="AC169" s="122"/>
      <c r="AD169" s="123"/>
      <c r="AE169" s="122"/>
      <c r="AF169" s="123"/>
      <c r="AG169" s="122"/>
      <c r="AH169" s="123"/>
      <c r="AI169" s="122"/>
      <c r="AJ169" s="123"/>
      <c r="AK169" s="122"/>
      <c r="AL169" s="123"/>
      <c r="AM169" s="122"/>
      <c r="AN169" s="123"/>
      <c r="AO169" s="122"/>
    </row>
    <row r="170" spans="1:41" ht="12.75" customHeight="1" x14ac:dyDescent="0.25">
      <c r="A170" s="117" t="s">
        <v>82</v>
      </c>
      <c r="B170" s="118"/>
      <c r="C170" s="118"/>
      <c r="D170" s="118"/>
      <c r="E170" s="118"/>
      <c r="F170" s="118"/>
      <c r="G170" s="118"/>
      <c r="H170" s="119"/>
      <c r="I170" s="120"/>
      <c r="J170" s="120"/>
      <c r="K170" s="120"/>
      <c r="L170" s="120"/>
      <c r="M170" s="120"/>
      <c r="N170" s="120"/>
      <c r="O170" s="120"/>
      <c r="P170" s="120"/>
      <c r="Q170" s="120"/>
      <c r="R170" s="120"/>
      <c r="S170" s="120"/>
      <c r="T170" s="120"/>
      <c r="U170" s="120"/>
      <c r="V170" s="120"/>
      <c r="W170" s="121"/>
      <c r="X170" s="122"/>
      <c r="Y170" s="122"/>
      <c r="Z170" s="123"/>
      <c r="AA170" s="122"/>
      <c r="AB170" s="123"/>
      <c r="AC170" s="122"/>
      <c r="AD170" s="123"/>
      <c r="AE170" s="122"/>
      <c r="AF170" s="123"/>
      <c r="AG170" s="122"/>
      <c r="AH170" s="123"/>
      <c r="AI170" s="122"/>
      <c r="AJ170" s="123"/>
      <c r="AK170" s="122"/>
      <c r="AL170" s="123"/>
      <c r="AM170" s="122"/>
      <c r="AN170" s="123"/>
      <c r="AO170" s="122"/>
    </row>
    <row r="171" spans="1:41" ht="12.75" customHeight="1" x14ac:dyDescent="0.25">
      <c r="A171" s="117" t="s">
        <v>82</v>
      </c>
      <c r="B171" s="118"/>
      <c r="C171" s="118"/>
      <c r="D171" s="118"/>
      <c r="E171" s="118"/>
      <c r="F171" s="118"/>
      <c r="G171" s="118"/>
      <c r="H171" s="119"/>
      <c r="I171" s="120"/>
      <c r="J171" s="120"/>
      <c r="K171" s="120"/>
      <c r="L171" s="120"/>
      <c r="M171" s="120"/>
      <c r="N171" s="120"/>
      <c r="O171" s="120"/>
      <c r="P171" s="120"/>
      <c r="Q171" s="120"/>
      <c r="R171" s="120"/>
      <c r="S171" s="120"/>
      <c r="T171" s="120"/>
      <c r="U171" s="120"/>
      <c r="V171" s="120"/>
      <c r="W171" s="121"/>
      <c r="X171" s="122"/>
      <c r="Y171" s="122"/>
      <c r="Z171" s="123"/>
      <c r="AA171" s="122"/>
      <c r="AB171" s="123"/>
      <c r="AC171" s="122"/>
      <c r="AD171" s="123"/>
      <c r="AE171" s="122"/>
      <c r="AF171" s="123"/>
      <c r="AG171" s="122"/>
      <c r="AH171" s="123"/>
      <c r="AI171" s="122"/>
      <c r="AJ171" s="123"/>
      <c r="AK171" s="122"/>
      <c r="AL171" s="123"/>
      <c r="AM171" s="122"/>
      <c r="AN171" s="123"/>
      <c r="AO171" s="122"/>
    </row>
    <row r="172" spans="1:41" ht="12.75" customHeight="1" x14ac:dyDescent="0.25">
      <c r="A172" s="117" t="s">
        <v>82</v>
      </c>
      <c r="B172" s="118"/>
      <c r="C172" s="118"/>
      <c r="D172" s="118"/>
      <c r="E172" s="118"/>
      <c r="F172" s="118"/>
      <c r="G172" s="118"/>
      <c r="H172" s="119"/>
      <c r="I172" s="120"/>
      <c r="J172" s="120"/>
      <c r="K172" s="120"/>
      <c r="L172" s="120"/>
      <c r="M172" s="120"/>
      <c r="N172" s="120"/>
      <c r="O172" s="120"/>
      <c r="P172" s="120"/>
      <c r="Q172" s="120"/>
      <c r="R172" s="120"/>
      <c r="S172" s="120"/>
      <c r="T172" s="120"/>
      <c r="U172" s="120"/>
      <c r="V172" s="120"/>
      <c r="W172" s="121"/>
      <c r="X172" s="122"/>
      <c r="Y172" s="122"/>
      <c r="Z172" s="123"/>
      <c r="AA172" s="122"/>
      <c r="AB172" s="123"/>
      <c r="AC172" s="122"/>
      <c r="AD172" s="123"/>
      <c r="AE172" s="122"/>
      <c r="AF172" s="123"/>
      <c r="AG172" s="122"/>
      <c r="AH172" s="123"/>
      <c r="AI172" s="122"/>
      <c r="AJ172" s="123"/>
      <c r="AK172" s="122"/>
      <c r="AL172" s="123"/>
      <c r="AM172" s="122"/>
      <c r="AN172" s="123"/>
      <c r="AO172" s="122"/>
    </row>
    <row r="173" spans="1:41" ht="12.75" customHeight="1" x14ac:dyDescent="0.25">
      <c r="A173" s="117" t="s">
        <v>82</v>
      </c>
      <c r="B173" s="118"/>
      <c r="C173" s="118"/>
      <c r="D173" s="118"/>
      <c r="E173" s="118"/>
      <c r="F173" s="118"/>
      <c r="G173" s="118"/>
      <c r="H173" s="119"/>
      <c r="I173" s="120"/>
      <c r="J173" s="120"/>
      <c r="K173" s="120"/>
      <c r="L173" s="120"/>
      <c r="M173" s="120"/>
      <c r="N173" s="120"/>
      <c r="O173" s="120"/>
      <c r="P173" s="120"/>
      <c r="Q173" s="120"/>
      <c r="R173" s="120"/>
      <c r="S173" s="120"/>
      <c r="T173" s="120"/>
      <c r="U173" s="120"/>
      <c r="V173" s="120"/>
      <c r="W173" s="121"/>
      <c r="X173" s="122"/>
      <c r="Y173" s="122"/>
      <c r="Z173" s="123"/>
      <c r="AA173" s="122"/>
      <c r="AB173" s="123"/>
      <c r="AC173" s="122"/>
      <c r="AD173" s="123"/>
      <c r="AE173" s="122"/>
      <c r="AF173" s="123"/>
      <c r="AG173" s="122"/>
      <c r="AH173" s="123"/>
      <c r="AI173" s="122"/>
      <c r="AJ173" s="123"/>
      <c r="AK173" s="122"/>
      <c r="AL173" s="123"/>
      <c r="AM173" s="122"/>
      <c r="AN173" s="123"/>
      <c r="AO173" s="122"/>
    </row>
    <row r="174" spans="1:41" ht="12.75" customHeight="1" x14ac:dyDescent="0.25">
      <c r="A174" s="117" t="s">
        <v>82</v>
      </c>
      <c r="B174" s="118"/>
      <c r="C174" s="118"/>
      <c r="D174" s="118"/>
      <c r="E174" s="118"/>
      <c r="F174" s="118"/>
      <c r="G174" s="118"/>
      <c r="H174" s="119"/>
      <c r="I174" s="120"/>
      <c r="J174" s="120"/>
      <c r="K174" s="120"/>
      <c r="L174" s="120"/>
      <c r="M174" s="120"/>
      <c r="N174" s="120"/>
      <c r="O174" s="120"/>
      <c r="P174" s="120"/>
      <c r="Q174" s="120"/>
      <c r="R174" s="120"/>
      <c r="S174" s="120"/>
      <c r="T174" s="120"/>
      <c r="U174" s="120"/>
      <c r="V174" s="120"/>
      <c r="W174" s="121"/>
      <c r="X174" s="122"/>
      <c r="Y174" s="122"/>
      <c r="Z174" s="123"/>
      <c r="AA174" s="122"/>
      <c r="AB174" s="123"/>
      <c r="AC174" s="122"/>
      <c r="AD174" s="123"/>
      <c r="AE174" s="122"/>
      <c r="AF174" s="123"/>
      <c r="AG174" s="122"/>
      <c r="AH174" s="123"/>
      <c r="AI174" s="122"/>
      <c r="AJ174" s="123"/>
      <c r="AK174" s="122"/>
      <c r="AL174" s="123"/>
      <c r="AM174" s="122"/>
      <c r="AN174" s="123"/>
      <c r="AO174" s="122"/>
    </row>
    <row r="175" spans="1:41" ht="12.75" customHeight="1" x14ac:dyDescent="0.25">
      <c r="A175" s="117" t="s">
        <v>82</v>
      </c>
      <c r="B175" s="118"/>
      <c r="C175" s="118"/>
      <c r="D175" s="118"/>
      <c r="E175" s="118"/>
      <c r="F175" s="118"/>
      <c r="G175" s="118"/>
      <c r="H175" s="119"/>
      <c r="I175" s="120"/>
      <c r="J175" s="120"/>
      <c r="K175" s="120"/>
      <c r="L175" s="120"/>
      <c r="M175" s="120"/>
      <c r="N175" s="120"/>
      <c r="O175" s="120"/>
      <c r="P175" s="120"/>
      <c r="Q175" s="120"/>
      <c r="R175" s="120"/>
      <c r="S175" s="120"/>
      <c r="T175" s="120"/>
      <c r="U175" s="120"/>
      <c r="V175" s="120"/>
      <c r="W175" s="121"/>
      <c r="X175" s="122"/>
      <c r="Y175" s="122"/>
      <c r="Z175" s="123"/>
      <c r="AA175" s="122"/>
      <c r="AB175" s="123"/>
      <c r="AC175" s="122"/>
      <c r="AD175" s="123"/>
      <c r="AE175" s="122"/>
      <c r="AF175" s="123"/>
      <c r="AG175" s="122"/>
      <c r="AH175" s="123"/>
      <c r="AI175" s="122"/>
      <c r="AJ175" s="123"/>
      <c r="AK175" s="122"/>
      <c r="AL175" s="123"/>
      <c r="AM175" s="122"/>
      <c r="AN175" s="123"/>
      <c r="AO175" s="122"/>
    </row>
    <row r="176" spans="1:41" ht="12.75" customHeight="1" x14ac:dyDescent="0.25">
      <c r="A176" s="117" t="s">
        <v>82</v>
      </c>
      <c r="B176" s="118"/>
      <c r="C176" s="118"/>
      <c r="D176" s="118"/>
      <c r="E176" s="118"/>
      <c r="F176" s="118"/>
      <c r="G176" s="118"/>
      <c r="H176" s="119"/>
      <c r="I176" s="120"/>
      <c r="J176" s="120"/>
      <c r="K176" s="120"/>
      <c r="L176" s="120"/>
      <c r="M176" s="120"/>
      <c r="N176" s="120"/>
      <c r="O176" s="120"/>
      <c r="P176" s="120"/>
      <c r="Q176" s="120"/>
      <c r="R176" s="120"/>
      <c r="S176" s="120"/>
      <c r="T176" s="120"/>
      <c r="U176" s="120"/>
      <c r="V176" s="120"/>
      <c r="W176" s="121"/>
      <c r="X176" s="122"/>
      <c r="Y176" s="122"/>
      <c r="Z176" s="123"/>
      <c r="AA176" s="122"/>
      <c r="AB176" s="123"/>
      <c r="AC176" s="122"/>
      <c r="AD176" s="123"/>
      <c r="AE176" s="122"/>
      <c r="AF176" s="123"/>
      <c r="AG176" s="122"/>
      <c r="AH176" s="123"/>
      <c r="AI176" s="122"/>
      <c r="AJ176" s="123"/>
      <c r="AK176" s="122"/>
      <c r="AL176" s="123"/>
      <c r="AM176" s="122"/>
      <c r="AN176" s="123"/>
      <c r="AO176" s="122"/>
    </row>
    <row r="177" spans="1:41" ht="12.75" customHeight="1" x14ac:dyDescent="0.25">
      <c r="A177" s="117" t="s">
        <v>82</v>
      </c>
      <c r="B177" s="118"/>
      <c r="C177" s="118"/>
      <c r="D177" s="118"/>
      <c r="E177" s="118"/>
      <c r="F177" s="118"/>
      <c r="G177" s="118"/>
      <c r="H177" s="119"/>
      <c r="I177" s="120"/>
      <c r="J177" s="120"/>
      <c r="K177" s="120"/>
      <c r="L177" s="120"/>
      <c r="M177" s="120"/>
      <c r="N177" s="120"/>
      <c r="O177" s="120"/>
      <c r="P177" s="120"/>
      <c r="Q177" s="120"/>
      <c r="R177" s="120"/>
      <c r="S177" s="120"/>
      <c r="T177" s="120"/>
      <c r="U177" s="120"/>
      <c r="V177" s="120"/>
      <c r="W177" s="121"/>
      <c r="X177" s="122"/>
      <c r="Y177" s="122"/>
      <c r="Z177" s="123"/>
      <c r="AA177" s="122"/>
      <c r="AB177" s="123"/>
      <c r="AC177" s="122"/>
      <c r="AD177" s="123"/>
      <c r="AE177" s="122"/>
      <c r="AF177" s="123"/>
      <c r="AG177" s="122"/>
      <c r="AH177" s="123"/>
      <c r="AI177" s="122"/>
      <c r="AJ177" s="123"/>
      <c r="AK177" s="122"/>
      <c r="AL177" s="123"/>
      <c r="AM177" s="122"/>
      <c r="AN177" s="123"/>
      <c r="AO177" s="122"/>
    </row>
    <row r="178" spans="1:41" ht="12.75" customHeight="1" x14ac:dyDescent="0.25">
      <c r="A178" s="117" t="s">
        <v>82</v>
      </c>
      <c r="B178" s="118"/>
      <c r="C178" s="118"/>
      <c r="D178" s="118"/>
      <c r="E178" s="118"/>
      <c r="F178" s="118"/>
      <c r="G178" s="118"/>
      <c r="H178" s="119"/>
      <c r="I178" s="120"/>
      <c r="J178" s="120"/>
      <c r="K178" s="120"/>
      <c r="L178" s="120"/>
      <c r="M178" s="120"/>
      <c r="N178" s="120"/>
      <c r="O178" s="120"/>
      <c r="P178" s="120"/>
      <c r="Q178" s="120"/>
      <c r="R178" s="120"/>
      <c r="S178" s="120"/>
      <c r="T178" s="120"/>
      <c r="U178" s="120"/>
      <c r="V178" s="120"/>
      <c r="W178" s="121"/>
      <c r="X178" s="122"/>
      <c r="Y178" s="122"/>
      <c r="Z178" s="123"/>
      <c r="AA178" s="122"/>
      <c r="AB178" s="123"/>
      <c r="AC178" s="122"/>
      <c r="AD178" s="123"/>
      <c r="AE178" s="122"/>
      <c r="AF178" s="123"/>
      <c r="AG178" s="122"/>
      <c r="AH178" s="123"/>
      <c r="AI178" s="122"/>
      <c r="AJ178" s="123"/>
      <c r="AK178" s="122"/>
      <c r="AL178" s="123"/>
      <c r="AM178" s="122"/>
      <c r="AN178" s="123"/>
      <c r="AO178" s="122"/>
    </row>
    <row r="179" spans="1:41" ht="12.75" customHeight="1" x14ac:dyDescent="0.25">
      <c r="A179" s="117" t="s">
        <v>82</v>
      </c>
      <c r="B179" s="118"/>
      <c r="C179" s="118"/>
      <c r="D179" s="118"/>
      <c r="E179" s="118"/>
      <c r="F179" s="118"/>
      <c r="G179" s="118"/>
      <c r="H179" s="119"/>
      <c r="I179" s="120"/>
      <c r="J179" s="120"/>
      <c r="K179" s="120"/>
      <c r="L179" s="120"/>
      <c r="M179" s="120"/>
      <c r="N179" s="120"/>
      <c r="O179" s="120"/>
      <c r="P179" s="120"/>
      <c r="Q179" s="120"/>
      <c r="R179" s="120"/>
      <c r="S179" s="120"/>
      <c r="T179" s="120"/>
      <c r="U179" s="120"/>
      <c r="V179" s="120"/>
      <c r="W179" s="121"/>
      <c r="X179" s="122"/>
      <c r="Y179" s="122"/>
      <c r="Z179" s="123"/>
      <c r="AA179" s="122"/>
      <c r="AB179" s="123"/>
      <c r="AC179" s="122"/>
      <c r="AD179" s="123"/>
      <c r="AE179" s="122"/>
      <c r="AF179" s="123"/>
      <c r="AG179" s="122"/>
      <c r="AH179" s="123"/>
      <c r="AI179" s="122"/>
      <c r="AJ179" s="123"/>
      <c r="AK179" s="122"/>
      <c r="AL179" s="123"/>
      <c r="AM179" s="122"/>
      <c r="AN179" s="123"/>
      <c r="AO179" s="122"/>
    </row>
    <row r="180" spans="1:41" ht="12.75" customHeight="1" x14ac:dyDescent="0.25">
      <c r="A180" s="117" t="s">
        <v>82</v>
      </c>
      <c r="B180" s="118"/>
      <c r="C180" s="118"/>
      <c r="D180" s="118"/>
      <c r="E180" s="118"/>
      <c r="F180" s="118"/>
      <c r="G180" s="118"/>
      <c r="H180" s="119"/>
      <c r="I180" s="120"/>
      <c r="J180" s="120"/>
      <c r="K180" s="120"/>
      <c r="L180" s="120"/>
      <c r="M180" s="120"/>
      <c r="N180" s="120"/>
      <c r="O180" s="120"/>
      <c r="P180" s="120"/>
      <c r="Q180" s="120"/>
      <c r="R180" s="120"/>
      <c r="S180" s="120"/>
      <c r="T180" s="120"/>
      <c r="U180" s="120"/>
      <c r="V180" s="120"/>
      <c r="W180" s="121"/>
      <c r="X180" s="122"/>
      <c r="Y180" s="122"/>
      <c r="Z180" s="123"/>
      <c r="AA180" s="122"/>
      <c r="AB180" s="123"/>
      <c r="AC180" s="122"/>
      <c r="AD180" s="123"/>
      <c r="AE180" s="122"/>
      <c r="AF180" s="123"/>
      <c r="AG180" s="122"/>
      <c r="AH180" s="123"/>
      <c r="AI180" s="122"/>
      <c r="AJ180" s="123"/>
      <c r="AK180" s="122"/>
      <c r="AL180" s="123"/>
      <c r="AM180" s="122"/>
      <c r="AN180" s="123"/>
      <c r="AO180" s="122"/>
    </row>
    <row r="181" spans="1:41" ht="12.75" customHeight="1" x14ac:dyDescent="0.25">
      <c r="A181" s="117" t="s">
        <v>82</v>
      </c>
      <c r="B181" s="118"/>
      <c r="C181" s="118"/>
      <c r="D181" s="118"/>
      <c r="E181" s="118"/>
      <c r="F181" s="118"/>
      <c r="G181" s="118"/>
      <c r="H181" s="119"/>
      <c r="I181" s="120"/>
      <c r="J181" s="120"/>
      <c r="K181" s="120"/>
      <c r="L181" s="120"/>
      <c r="M181" s="120"/>
      <c r="N181" s="120"/>
      <c r="O181" s="120"/>
      <c r="P181" s="120"/>
      <c r="Q181" s="120"/>
      <c r="R181" s="120"/>
      <c r="S181" s="120"/>
      <c r="T181" s="120"/>
      <c r="U181" s="120"/>
      <c r="V181" s="120"/>
      <c r="W181" s="121"/>
      <c r="X181" s="122"/>
      <c r="Y181" s="122"/>
      <c r="Z181" s="123"/>
      <c r="AA181" s="122"/>
      <c r="AB181" s="123"/>
      <c r="AC181" s="122"/>
      <c r="AD181" s="123"/>
      <c r="AE181" s="122"/>
      <c r="AF181" s="123"/>
      <c r="AG181" s="122"/>
      <c r="AH181" s="123"/>
      <c r="AI181" s="122"/>
      <c r="AJ181" s="123"/>
      <c r="AK181" s="122"/>
      <c r="AL181" s="123"/>
      <c r="AM181" s="122"/>
      <c r="AN181" s="123"/>
      <c r="AO181" s="122"/>
    </row>
    <row r="182" spans="1:41" ht="12.75" customHeight="1" x14ac:dyDescent="0.25">
      <c r="A182" s="117" t="s">
        <v>82</v>
      </c>
      <c r="B182" s="118"/>
      <c r="C182" s="118"/>
      <c r="D182" s="118"/>
      <c r="E182" s="118"/>
      <c r="F182" s="118"/>
      <c r="G182" s="118"/>
      <c r="H182" s="119"/>
      <c r="I182" s="120"/>
      <c r="J182" s="120"/>
      <c r="K182" s="120"/>
      <c r="L182" s="120"/>
      <c r="M182" s="120"/>
      <c r="N182" s="120"/>
      <c r="O182" s="120"/>
      <c r="P182" s="120"/>
      <c r="Q182" s="120"/>
      <c r="R182" s="120"/>
      <c r="S182" s="120"/>
      <c r="T182" s="120"/>
      <c r="U182" s="120"/>
      <c r="V182" s="120"/>
      <c r="W182" s="121"/>
      <c r="X182" s="122"/>
      <c r="Y182" s="122"/>
      <c r="Z182" s="123"/>
      <c r="AA182" s="122"/>
      <c r="AB182" s="123"/>
      <c r="AC182" s="122"/>
      <c r="AD182" s="123"/>
      <c r="AE182" s="122"/>
      <c r="AF182" s="123"/>
      <c r="AG182" s="122"/>
      <c r="AH182" s="123"/>
      <c r="AI182" s="122"/>
      <c r="AJ182" s="123"/>
      <c r="AK182" s="122"/>
      <c r="AL182" s="123"/>
      <c r="AM182" s="122"/>
      <c r="AN182" s="123"/>
      <c r="AO182" s="122"/>
    </row>
    <row r="183" spans="1:41" ht="12.75" customHeight="1" x14ac:dyDescent="0.25">
      <c r="A183" s="117" t="s">
        <v>82</v>
      </c>
      <c r="B183" s="118"/>
      <c r="C183" s="118"/>
      <c r="D183" s="118"/>
      <c r="E183" s="118"/>
      <c r="F183" s="118"/>
      <c r="G183" s="118"/>
      <c r="H183" s="119"/>
      <c r="I183" s="120"/>
      <c r="J183" s="120"/>
      <c r="K183" s="120"/>
      <c r="L183" s="120"/>
      <c r="M183" s="120"/>
      <c r="N183" s="120"/>
      <c r="O183" s="120"/>
      <c r="P183" s="120"/>
      <c r="Q183" s="120"/>
      <c r="R183" s="120"/>
      <c r="S183" s="120"/>
      <c r="T183" s="120"/>
      <c r="U183" s="120"/>
      <c r="V183" s="120"/>
      <c r="W183" s="121"/>
      <c r="X183" s="122"/>
      <c r="Y183" s="122"/>
      <c r="Z183" s="123"/>
      <c r="AA183" s="122"/>
      <c r="AB183" s="123"/>
      <c r="AC183" s="122"/>
      <c r="AD183" s="123"/>
      <c r="AE183" s="122"/>
      <c r="AF183" s="123"/>
      <c r="AG183" s="122"/>
      <c r="AH183" s="123"/>
      <c r="AI183" s="122"/>
      <c r="AJ183" s="123"/>
      <c r="AK183" s="122"/>
      <c r="AL183" s="123"/>
      <c r="AM183" s="122"/>
      <c r="AN183" s="123"/>
      <c r="AO183" s="122"/>
    </row>
    <row r="184" spans="1:41" ht="12.75" customHeight="1" x14ac:dyDescent="0.25">
      <c r="A184" s="117" t="s">
        <v>82</v>
      </c>
      <c r="B184" s="118"/>
      <c r="C184" s="118"/>
      <c r="D184" s="118"/>
      <c r="E184" s="118"/>
      <c r="F184" s="118"/>
      <c r="G184" s="118"/>
      <c r="H184" s="119"/>
      <c r="I184" s="120"/>
      <c r="J184" s="120"/>
      <c r="K184" s="120"/>
      <c r="L184" s="120"/>
      <c r="M184" s="120"/>
      <c r="N184" s="120"/>
      <c r="O184" s="120"/>
      <c r="P184" s="120"/>
      <c r="Q184" s="120"/>
      <c r="R184" s="120"/>
      <c r="S184" s="120"/>
      <c r="T184" s="120"/>
      <c r="U184" s="120"/>
      <c r="V184" s="120"/>
      <c r="W184" s="121"/>
      <c r="X184" s="122"/>
      <c r="Y184" s="122"/>
      <c r="Z184" s="123"/>
      <c r="AA184" s="122"/>
      <c r="AB184" s="123"/>
      <c r="AC184" s="122"/>
      <c r="AD184" s="123"/>
      <c r="AE184" s="122"/>
      <c r="AF184" s="123"/>
      <c r="AG184" s="122"/>
      <c r="AH184" s="123"/>
      <c r="AI184" s="122"/>
      <c r="AJ184" s="123"/>
      <c r="AK184" s="122"/>
      <c r="AL184" s="123"/>
      <c r="AM184" s="122"/>
      <c r="AN184" s="123"/>
      <c r="AO184" s="122"/>
    </row>
    <row r="185" spans="1:41" ht="12.75" customHeight="1" x14ac:dyDescent="0.25">
      <c r="A185" s="117" t="s">
        <v>82</v>
      </c>
      <c r="B185" s="118"/>
      <c r="C185" s="118"/>
      <c r="D185" s="118"/>
      <c r="E185" s="118"/>
      <c r="F185" s="118"/>
      <c r="G185" s="118"/>
      <c r="H185" s="119"/>
      <c r="I185" s="120"/>
      <c r="J185" s="120"/>
      <c r="K185" s="120"/>
      <c r="L185" s="120"/>
      <c r="M185" s="120"/>
      <c r="N185" s="120"/>
      <c r="O185" s="120"/>
      <c r="P185" s="120"/>
      <c r="Q185" s="120"/>
      <c r="R185" s="120"/>
      <c r="S185" s="120"/>
      <c r="T185" s="120"/>
      <c r="U185" s="120"/>
      <c r="V185" s="120"/>
      <c r="W185" s="121"/>
      <c r="X185" s="122"/>
      <c r="Y185" s="122"/>
      <c r="Z185" s="123"/>
      <c r="AA185" s="122"/>
      <c r="AB185" s="123"/>
      <c r="AC185" s="122"/>
      <c r="AD185" s="123"/>
      <c r="AE185" s="122"/>
      <c r="AF185" s="123"/>
      <c r="AG185" s="122"/>
      <c r="AH185" s="123"/>
      <c r="AI185" s="122"/>
      <c r="AJ185" s="123"/>
      <c r="AK185" s="122"/>
      <c r="AL185" s="123"/>
      <c r="AM185" s="122"/>
      <c r="AN185" s="123"/>
      <c r="AO185" s="122"/>
    </row>
    <row r="186" spans="1:41" ht="12.75" customHeight="1" x14ac:dyDescent="0.25">
      <c r="A186" s="117" t="s">
        <v>82</v>
      </c>
      <c r="B186" s="118"/>
      <c r="C186" s="118"/>
      <c r="D186" s="118"/>
      <c r="E186" s="118"/>
      <c r="F186" s="118"/>
      <c r="G186" s="118"/>
      <c r="H186" s="119"/>
      <c r="I186" s="120"/>
      <c r="J186" s="120"/>
      <c r="K186" s="120"/>
      <c r="L186" s="120"/>
      <c r="M186" s="120"/>
      <c r="N186" s="120"/>
      <c r="O186" s="120"/>
      <c r="P186" s="120"/>
      <c r="Q186" s="120"/>
      <c r="R186" s="120"/>
      <c r="S186" s="120"/>
      <c r="T186" s="120"/>
      <c r="U186" s="120"/>
      <c r="V186" s="120"/>
      <c r="W186" s="121"/>
      <c r="X186" s="122"/>
      <c r="Y186" s="122"/>
      <c r="Z186" s="123"/>
      <c r="AA186" s="122"/>
      <c r="AB186" s="123"/>
      <c r="AC186" s="122"/>
      <c r="AD186" s="123"/>
      <c r="AE186" s="122"/>
      <c r="AF186" s="123"/>
      <c r="AG186" s="122"/>
      <c r="AH186" s="123"/>
      <c r="AI186" s="122"/>
      <c r="AJ186" s="123"/>
      <c r="AK186" s="122"/>
      <c r="AL186" s="123"/>
      <c r="AM186" s="122"/>
      <c r="AN186" s="123"/>
      <c r="AO186" s="122"/>
    </row>
    <row r="187" spans="1:41" ht="12.75" customHeight="1" x14ac:dyDescent="0.25">
      <c r="A187" s="117" t="s">
        <v>82</v>
      </c>
      <c r="B187" s="118"/>
      <c r="C187" s="118"/>
      <c r="D187" s="118"/>
      <c r="E187" s="118"/>
      <c r="F187" s="118"/>
      <c r="G187" s="118"/>
      <c r="H187" s="119"/>
      <c r="I187" s="120"/>
      <c r="J187" s="120"/>
      <c r="K187" s="120"/>
      <c r="L187" s="120"/>
      <c r="M187" s="120"/>
      <c r="N187" s="120"/>
      <c r="O187" s="120"/>
      <c r="P187" s="120"/>
      <c r="Q187" s="120"/>
      <c r="R187" s="120"/>
      <c r="S187" s="120"/>
      <c r="T187" s="120"/>
      <c r="U187" s="120"/>
      <c r="V187" s="120"/>
      <c r="W187" s="121"/>
      <c r="X187" s="122"/>
      <c r="Y187" s="122"/>
      <c r="Z187" s="123"/>
      <c r="AA187" s="122"/>
      <c r="AB187" s="123"/>
      <c r="AC187" s="122"/>
      <c r="AD187" s="123"/>
      <c r="AE187" s="122"/>
      <c r="AF187" s="123"/>
      <c r="AG187" s="122"/>
      <c r="AH187" s="123"/>
      <c r="AI187" s="122"/>
      <c r="AJ187" s="123"/>
      <c r="AK187" s="122"/>
      <c r="AL187" s="123"/>
      <c r="AM187" s="122"/>
      <c r="AN187" s="123"/>
      <c r="AO187" s="122"/>
    </row>
    <row r="188" spans="1:41" ht="12.75" customHeight="1" x14ac:dyDescent="0.25">
      <c r="A188" s="117" t="s">
        <v>82</v>
      </c>
      <c r="B188" s="118"/>
      <c r="C188" s="118"/>
      <c r="D188" s="118"/>
      <c r="E188" s="118"/>
      <c r="F188" s="118"/>
      <c r="G188" s="118"/>
      <c r="H188" s="119"/>
      <c r="I188" s="120"/>
      <c r="J188" s="120"/>
      <c r="K188" s="120"/>
      <c r="L188" s="120"/>
      <c r="M188" s="120"/>
      <c r="N188" s="120"/>
      <c r="O188" s="120"/>
      <c r="P188" s="120"/>
      <c r="Q188" s="120"/>
      <c r="R188" s="120"/>
      <c r="S188" s="120"/>
      <c r="T188" s="120"/>
      <c r="U188" s="120"/>
      <c r="V188" s="120"/>
      <c r="W188" s="121"/>
      <c r="X188" s="122"/>
      <c r="Y188" s="122"/>
      <c r="Z188" s="123"/>
      <c r="AA188" s="122"/>
      <c r="AB188" s="123"/>
      <c r="AC188" s="122"/>
      <c r="AD188" s="123"/>
      <c r="AE188" s="122"/>
      <c r="AF188" s="123"/>
      <c r="AG188" s="122"/>
      <c r="AH188" s="123"/>
      <c r="AI188" s="122"/>
      <c r="AJ188" s="123"/>
      <c r="AK188" s="122"/>
      <c r="AL188" s="123"/>
      <c r="AM188" s="122"/>
      <c r="AN188" s="123"/>
      <c r="AO188" s="122"/>
    </row>
    <row r="189" spans="1:41" ht="12.75" customHeight="1" x14ac:dyDescent="0.25">
      <c r="A189" s="117" t="s">
        <v>82</v>
      </c>
      <c r="B189" s="118"/>
      <c r="C189" s="118"/>
      <c r="D189" s="118"/>
      <c r="E189" s="118"/>
      <c r="F189" s="118"/>
      <c r="G189" s="118"/>
      <c r="H189" s="119"/>
      <c r="I189" s="120"/>
      <c r="J189" s="120"/>
      <c r="K189" s="120"/>
      <c r="L189" s="120"/>
      <c r="M189" s="120"/>
      <c r="N189" s="120"/>
      <c r="O189" s="120"/>
      <c r="P189" s="120"/>
      <c r="Q189" s="120"/>
      <c r="R189" s="120"/>
      <c r="S189" s="120"/>
      <c r="T189" s="120"/>
      <c r="U189" s="120"/>
      <c r="V189" s="120"/>
      <c r="W189" s="121"/>
      <c r="X189" s="122"/>
      <c r="Y189" s="122"/>
      <c r="Z189" s="123"/>
      <c r="AA189" s="122"/>
      <c r="AB189" s="123"/>
      <c r="AC189" s="122"/>
      <c r="AD189" s="123"/>
      <c r="AE189" s="122"/>
      <c r="AF189" s="123"/>
      <c r="AG189" s="122"/>
      <c r="AH189" s="123"/>
      <c r="AI189" s="122"/>
      <c r="AJ189" s="123"/>
      <c r="AK189" s="122"/>
      <c r="AL189" s="123"/>
      <c r="AM189" s="122"/>
      <c r="AN189" s="123"/>
      <c r="AO189" s="122"/>
    </row>
    <row r="190" spans="1:41" ht="12.75" customHeight="1" x14ac:dyDescent="0.25">
      <c r="A190" s="117" t="s">
        <v>82</v>
      </c>
      <c r="B190" s="118"/>
      <c r="C190" s="118"/>
      <c r="D190" s="118"/>
      <c r="E190" s="118"/>
      <c r="F190" s="118"/>
      <c r="G190" s="118"/>
      <c r="H190" s="119"/>
      <c r="I190" s="120"/>
      <c r="J190" s="120"/>
      <c r="K190" s="120"/>
      <c r="L190" s="120"/>
      <c r="M190" s="120"/>
      <c r="N190" s="120"/>
      <c r="O190" s="120"/>
      <c r="P190" s="120"/>
      <c r="Q190" s="120"/>
      <c r="R190" s="120"/>
      <c r="S190" s="120"/>
      <c r="T190" s="120"/>
      <c r="U190" s="120"/>
      <c r="V190" s="120"/>
      <c r="W190" s="121"/>
      <c r="X190" s="122"/>
      <c r="Y190" s="122"/>
      <c r="Z190" s="123"/>
      <c r="AA190" s="122"/>
      <c r="AB190" s="123"/>
      <c r="AC190" s="122"/>
      <c r="AD190" s="123"/>
      <c r="AE190" s="122"/>
      <c r="AF190" s="123"/>
      <c r="AG190" s="122"/>
      <c r="AH190" s="123"/>
      <c r="AI190" s="122"/>
      <c r="AJ190" s="123"/>
      <c r="AK190" s="122"/>
      <c r="AL190" s="123"/>
      <c r="AM190" s="122"/>
      <c r="AN190" s="123"/>
      <c r="AO190" s="122"/>
    </row>
    <row r="191" spans="1:41" ht="12.75" customHeight="1" x14ac:dyDescent="0.25">
      <c r="A191" s="117" t="s">
        <v>82</v>
      </c>
      <c r="B191" s="118"/>
      <c r="C191" s="118"/>
      <c r="D191" s="118"/>
      <c r="E191" s="118"/>
      <c r="F191" s="118"/>
      <c r="G191" s="118"/>
      <c r="H191" s="119"/>
      <c r="I191" s="120"/>
      <c r="J191" s="120"/>
      <c r="K191" s="120"/>
      <c r="L191" s="120"/>
      <c r="M191" s="120"/>
      <c r="N191" s="120"/>
      <c r="O191" s="120"/>
      <c r="P191" s="120"/>
      <c r="Q191" s="120"/>
      <c r="R191" s="120"/>
      <c r="S191" s="120"/>
      <c r="T191" s="120"/>
      <c r="U191" s="120"/>
      <c r="V191" s="120"/>
      <c r="W191" s="121"/>
      <c r="X191" s="122"/>
      <c r="Y191" s="122"/>
      <c r="Z191" s="123"/>
      <c r="AA191" s="122"/>
      <c r="AB191" s="123"/>
      <c r="AC191" s="122"/>
      <c r="AD191" s="123"/>
      <c r="AE191" s="122"/>
      <c r="AF191" s="123"/>
      <c r="AG191" s="122"/>
      <c r="AH191" s="123"/>
      <c r="AI191" s="122"/>
      <c r="AJ191" s="123"/>
      <c r="AK191" s="122"/>
      <c r="AL191" s="123"/>
      <c r="AM191" s="122"/>
      <c r="AN191" s="123"/>
      <c r="AO191" s="122"/>
    </row>
    <row r="192" spans="1:41" ht="12.75" customHeight="1" x14ac:dyDescent="0.25">
      <c r="A192" s="117" t="s">
        <v>82</v>
      </c>
      <c r="B192" s="118"/>
      <c r="C192" s="118"/>
      <c r="D192" s="118"/>
      <c r="E192" s="118"/>
      <c r="F192" s="118"/>
      <c r="G192" s="118"/>
      <c r="H192" s="119"/>
      <c r="I192" s="120"/>
      <c r="J192" s="120"/>
      <c r="K192" s="120"/>
      <c r="L192" s="120"/>
      <c r="M192" s="120"/>
      <c r="N192" s="120"/>
      <c r="O192" s="120"/>
      <c r="P192" s="120"/>
      <c r="Q192" s="120"/>
      <c r="R192" s="120"/>
      <c r="S192" s="120"/>
      <c r="T192" s="120"/>
      <c r="U192" s="120"/>
      <c r="V192" s="120"/>
      <c r="W192" s="121"/>
      <c r="X192" s="122"/>
      <c r="Y192" s="122"/>
      <c r="Z192" s="123"/>
      <c r="AA192" s="122"/>
      <c r="AB192" s="123"/>
      <c r="AC192" s="122"/>
      <c r="AD192" s="123"/>
      <c r="AE192" s="122"/>
      <c r="AF192" s="123"/>
      <c r="AG192" s="122"/>
      <c r="AH192" s="123"/>
      <c r="AI192" s="122"/>
      <c r="AJ192" s="123"/>
      <c r="AK192" s="122"/>
      <c r="AL192" s="123"/>
      <c r="AM192" s="122"/>
      <c r="AN192" s="123"/>
      <c r="AO192" s="122"/>
    </row>
    <row r="193" spans="1:41" ht="12.75" customHeight="1" x14ac:dyDescent="0.25">
      <c r="A193" s="117" t="s">
        <v>82</v>
      </c>
      <c r="B193" s="118"/>
      <c r="C193" s="118"/>
      <c r="D193" s="118"/>
      <c r="E193" s="118"/>
      <c r="F193" s="118"/>
      <c r="G193" s="118"/>
      <c r="H193" s="119"/>
      <c r="I193" s="120"/>
      <c r="J193" s="120"/>
      <c r="K193" s="120"/>
      <c r="L193" s="120"/>
      <c r="M193" s="120"/>
      <c r="N193" s="120"/>
      <c r="O193" s="120"/>
      <c r="P193" s="120"/>
      <c r="Q193" s="120"/>
      <c r="R193" s="120"/>
      <c r="S193" s="120"/>
      <c r="T193" s="120"/>
      <c r="U193" s="120"/>
      <c r="V193" s="120"/>
      <c r="W193" s="121"/>
      <c r="X193" s="122"/>
      <c r="Y193" s="122"/>
      <c r="Z193" s="123"/>
      <c r="AA193" s="122"/>
      <c r="AB193" s="123"/>
      <c r="AC193" s="122"/>
      <c r="AD193" s="123"/>
      <c r="AE193" s="122"/>
      <c r="AF193" s="123"/>
      <c r="AG193" s="122"/>
      <c r="AH193" s="123"/>
      <c r="AI193" s="122"/>
      <c r="AJ193" s="123"/>
      <c r="AK193" s="122"/>
      <c r="AL193" s="123"/>
      <c r="AM193" s="122"/>
      <c r="AN193" s="123"/>
      <c r="AO193" s="122"/>
    </row>
    <row r="194" spans="1:41" ht="12.75" customHeight="1" x14ac:dyDescent="0.25">
      <c r="A194" s="117" t="s">
        <v>82</v>
      </c>
      <c r="B194" s="118"/>
      <c r="C194" s="118"/>
      <c r="D194" s="118"/>
      <c r="E194" s="118"/>
      <c r="F194" s="118"/>
      <c r="G194" s="118"/>
      <c r="H194" s="119"/>
      <c r="I194" s="120"/>
      <c r="J194" s="120"/>
      <c r="K194" s="120"/>
      <c r="L194" s="120"/>
      <c r="M194" s="120"/>
      <c r="N194" s="120"/>
      <c r="O194" s="120"/>
      <c r="P194" s="120"/>
      <c r="Q194" s="120"/>
      <c r="R194" s="120"/>
      <c r="S194" s="120"/>
      <c r="T194" s="120"/>
      <c r="U194" s="120"/>
      <c r="V194" s="120"/>
      <c r="W194" s="121"/>
      <c r="X194" s="122"/>
      <c r="Y194" s="122"/>
      <c r="Z194" s="123"/>
      <c r="AA194" s="122"/>
      <c r="AB194" s="123"/>
      <c r="AC194" s="122"/>
      <c r="AD194" s="123"/>
      <c r="AE194" s="122"/>
      <c r="AF194" s="123"/>
      <c r="AG194" s="122"/>
      <c r="AH194" s="123"/>
      <c r="AI194" s="122"/>
      <c r="AJ194" s="123"/>
      <c r="AK194" s="122"/>
      <c r="AL194" s="123"/>
      <c r="AM194" s="122"/>
      <c r="AN194" s="123"/>
      <c r="AO194" s="122"/>
    </row>
    <row r="195" spans="1:41" ht="12.75" customHeight="1" x14ac:dyDescent="0.25">
      <c r="A195" s="117" t="s">
        <v>82</v>
      </c>
      <c r="B195" s="118"/>
      <c r="C195" s="118"/>
      <c r="D195" s="118"/>
      <c r="E195" s="118"/>
      <c r="F195" s="118"/>
      <c r="G195" s="118"/>
      <c r="H195" s="119"/>
      <c r="I195" s="120"/>
      <c r="J195" s="120"/>
      <c r="K195" s="120"/>
      <c r="L195" s="120"/>
      <c r="M195" s="120"/>
      <c r="N195" s="120"/>
      <c r="O195" s="120"/>
      <c r="P195" s="120"/>
      <c r="Q195" s="120"/>
      <c r="R195" s="120"/>
      <c r="S195" s="120"/>
      <c r="T195" s="120"/>
      <c r="U195" s="120"/>
      <c r="V195" s="120"/>
      <c r="W195" s="121"/>
      <c r="X195" s="122"/>
      <c r="Y195" s="122"/>
      <c r="Z195" s="123"/>
      <c r="AA195" s="122"/>
      <c r="AB195" s="123"/>
      <c r="AC195" s="122"/>
      <c r="AD195" s="123"/>
      <c r="AE195" s="122"/>
      <c r="AF195" s="123"/>
      <c r="AG195" s="122"/>
      <c r="AH195" s="123"/>
      <c r="AI195" s="122"/>
      <c r="AJ195" s="123"/>
      <c r="AK195" s="122"/>
      <c r="AL195" s="123"/>
      <c r="AM195" s="122"/>
      <c r="AN195" s="123"/>
      <c r="AO195" s="122"/>
    </row>
    <row r="196" spans="1:41" ht="12.75" customHeight="1" x14ac:dyDescent="0.25">
      <c r="A196" s="117" t="s">
        <v>82</v>
      </c>
      <c r="B196" s="118"/>
      <c r="C196" s="118"/>
      <c r="D196" s="118"/>
      <c r="E196" s="118"/>
      <c r="F196" s="118"/>
      <c r="G196" s="118"/>
      <c r="H196" s="119"/>
      <c r="I196" s="120"/>
      <c r="J196" s="120"/>
      <c r="K196" s="120"/>
      <c r="L196" s="120"/>
      <c r="M196" s="120"/>
      <c r="N196" s="120"/>
      <c r="O196" s="120"/>
      <c r="P196" s="120"/>
      <c r="Q196" s="120"/>
      <c r="R196" s="120"/>
      <c r="S196" s="120"/>
      <c r="T196" s="120"/>
      <c r="U196" s="120"/>
      <c r="V196" s="120"/>
      <c r="W196" s="121"/>
      <c r="X196" s="122"/>
      <c r="Y196" s="122"/>
      <c r="Z196" s="123"/>
      <c r="AA196" s="122"/>
      <c r="AB196" s="123"/>
      <c r="AC196" s="122"/>
      <c r="AD196" s="123"/>
      <c r="AE196" s="122"/>
      <c r="AF196" s="123"/>
      <c r="AG196" s="122"/>
      <c r="AH196" s="123"/>
      <c r="AI196" s="122"/>
      <c r="AJ196" s="123"/>
      <c r="AK196" s="122"/>
      <c r="AL196" s="123"/>
      <c r="AM196" s="122"/>
      <c r="AN196" s="123"/>
      <c r="AO196" s="122"/>
    </row>
    <row r="197" spans="1:41" ht="12.75" customHeight="1" x14ac:dyDescent="0.25">
      <c r="A197" s="117" t="s">
        <v>82</v>
      </c>
      <c r="B197" s="118"/>
      <c r="C197" s="118"/>
      <c r="D197" s="118"/>
      <c r="E197" s="118"/>
      <c r="F197" s="118"/>
      <c r="G197" s="118"/>
      <c r="H197" s="119"/>
      <c r="I197" s="120"/>
      <c r="J197" s="120"/>
      <c r="K197" s="120"/>
      <c r="L197" s="120"/>
      <c r="M197" s="120"/>
      <c r="N197" s="120"/>
      <c r="O197" s="120"/>
      <c r="P197" s="120"/>
      <c r="Q197" s="120"/>
      <c r="R197" s="120"/>
      <c r="S197" s="120"/>
      <c r="T197" s="120"/>
      <c r="U197" s="120"/>
      <c r="V197" s="120"/>
      <c r="W197" s="121"/>
      <c r="X197" s="122"/>
      <c r="Y197" s="122"/>
      <c r="Z197" s="123"/>
      <c r="AA197" s="122"/>
      <c r="AB197" s="123"/>
      <c r="AC197" s="122"/>
      <c r="AD197" s="123"/>
      <c r="AE197" s="122"/>
      <c r="AF197" s="123"/>
      <c r="AG197" s="122"/>
      <c r="AH197" s="123"/>
      <c r="AI197" s="122"/>
      <c r="AJ197" s="123"/>
      <c r="AK197" s="122"/>
      <c r="AL197" s="123"/>
      <c r="AM197" s="122"/>
      <c r="AN197" s="123"/>
      <c r="AO197" s="122"/>
    </row>
    <row r="198" spans="1:41" ht="12.75" customHeight="1" x14ac:dyDescent="0.25">
      <c r="A198" s="117" t="s">
        <v>82</v>
      </c>
      <c r="B198" s="118"/>
      <c r="C198" s="118"/>
      <c r="D198" s="118"/>
      <c r="E198" s="118"/>
      <c r="F198" s="118"/>
      <c r="G198" s="118"/>
      <c r="H198" s="119"/>
      <c r="I198" s="120"/>
      <c r="J198" s="120"/>
      <c r="K198" s="120"/>
      <c r="L198" s="120"/>
      <c r="M198" s="120"/>
      <c r="N198" s="120"/>
      <c r="O198" s="120"/>
      <c r="P198" s="120"/>
      <c r="Q198" s="120"/>
      <c r="R198" s="120"/>
      <c r="S198" s="120"/>
      <c r="T198" s="120"/>
      <c r="U198" s="120"/>
      <c r="V198" s="120"/>
      <c r="W198" s="121"/>
      <c r="X198" s="122"/>
      <c r="Y198" s="122"/>
      <c r="Z198" s="123"/>
      <c r="AA198" s="122"/>
      <c r="AB198" s="123"/>
      <c r="AC198" s="122"/>
      <c r="AD198" s="123"/>
      <c r="AE198" s="122"/>
      <c r="AF198" s="123"/>
      <c r="AG198" s="122"/>
      <c r="AH198" s="123"/>
      <c r="AI198" s="122"/>
      <c r="AJ198" s="123"/>
      <c r="AK198" s="122"/>
      <c r="AL198" s="123"/>
      <c r="AM198" s="122"/>
      <c r="AN198" s="123"/>
      <c r="AO198" s="122"/>
    </row>
    <row r="199" spans="1:41" ht="12.75" customHeight="1" x14ac:dyDescent="0.25">
      <c r="A199" s="117" t="s">
        <v>82</v>
      </c>
      <c r="B199" s="118"/>
      <c r="C199" s="118"/>
      <c r="D199" s="118"/>
      <c r="E199" s="118"/>
      <c r="F199" s="118"/>
      <c r="G199" s="118"/>
      <c r="H199" s="119"/>
      <c r="I199" s="120"/>
      <c r="J199" s="120"/>
      <c r="K199" s="120"/>
      <c r="L199" s="120"/>
      <c r="M199" s="120"/>
      <c r="N199" s="120"/>
      <c r="O199" s="120"/>
      <c r="P199" s="120"/>
      <c r="Q199" s="120"/>
      <c r="R199" s="120"/>
      <c r="S199" s="120"/>
      <c r="T199" s="120"/>
      <c r="U199" s="120"/>
      <c r="V199" s="120"/>
      <c r="W199" s="121"/>
      <c r="X199" s="122"/>
      <c r="Y199" s="122"/>
      <c r="Z199" s="123"/>
      <c r="AA199" s="122"/>
      <c r="AB199" s="123"/>
      <c r="AC199" s="122"/>
      <c r="AD199" s="123"/>
      <c r="AE199" s="122"/>
      <c r="AF199" s="123"/>
      <c r="AG199" s="122"/>
      <c r="AH199" s="123"/>
      <c r="AI199" s="122"/>
      <c r="AJ199" s="123"/>
      <c r="AK199" s="122"/>
      <c r="AL199" s="123"/>
      <c r="AM199" s="122"/>
      <c r="AN199" s="123"/>
      <c r="AO199" s="122"/>
    </row>
    <row r="200" spans="1:41" ht="12.75" customHeight="1" x14ac:dyDescent="0.25">
      <c r="A200" s="117" t="s">
        <v>82</v>
      </c>
      <c r="B200" s="118"/>
      <c r="C200" s="118"/>
      <c r="D200" s="118"/>
      <c r="E200" s="118"/>
      <c r="F200" s="118"/>
      <c r="G200" s="118"/>
      <c r="H200" s="119"/>
      <c r="I200" s="120"/>
      <c r="J200" s="120"/>
      <c r="K200" s="120"/>
      <c r="L200" s="120"/>
      <c r="M200" s="120"/>
      <c r="N200" s="120"/>
      <c r="O200" s="120"/>
      <c r="P200" s="120"/>
      <c r="Q200" s="120"/>
      <c r="R200" s="120"/>
      <c r="S200" s="120"/>
      <c r="T200" s="120"/>
      <c r="U200" s="120"/>
      <c r="V200" s="120"/>
      <c r="W200" s="121"/>
      <c r="X200" s="122"/>
      <c r="Y200" s="122"/>
      <c r="Z200" s="123"/>
      <c r="AA200" s="122"/>
      <c r="AB200" s="123"/>
      <c r="AC200" s="122"/>
      <c r="AD200" s="123"/>
      <c r="AE200" s="122"/>
      <c r="AF200" s="123"/>
      <c r="AG200" s="122"/>
      <c r="AH200" s="123"/>
      <c r="AI200" s="122"/>
      <c r="AJ200" s="123"/>
      <c r="AK200" s="122"/>
      <c r="AL200" s="123"/>
      <c r="AM200" s="122"/>
      <c r="AN200" s="123"/>
      <c r="AO200" s="122"/>
    </row>
    <row r="201" spans="1:41" ht="12.75" customHeight="1" x14ac:dyDescent="0.25">
      <c r="A201" s="117" t="s">
        <v>82</v>
      </c>
      <c r="B201" s="118"/>
      <c r="C201" s="118"/>
      <c r="D201" s="118"/>
      <c r="E201" s="118"/>
      <c r="F201" s="118"/>
      <c r="G201" s="118"/>
      <c r="H201" s="119"/>
      <c r="I201" s="120"/>
      <c r="J201" s="120"/>
      <c r="K201" s="120"/>
      <c r="L201" s="120"/>
      <c r="M201" s="120"/>
      <c r="N201" s="120"/>
      <c r="O201" s="120"/>
      <c r="P201" s="120"/>
      <c r="Q201" s="120"/>
      <c r="R201" s="120"/>
      <c r="S201" s="120"/>
      <c r="T201" s="120"/>
      <c r="U201" s="120"/>
      <c r="V201" s="120"/>
      <c r="W201" s="121"/>
      <c r="X201" s="122"/>
      <c r="Y201" s="122"/>
      <c r="Z201" s="123"/>
      <c r="AA201" s="122"/>
      <c r="AB201" s="123"/>
      <c r="AC201" s="122"/>
      <c r="AD201" s="123"/>
      <c r="AE201" s="122"/>
      <c r="AF201" s="123"/>
      <c r="AG201" s="122"/>
      <c r="AH201" s="123"/>
      <c r="AI201" s="122"/>
      <c r="AJ201" s="123"/>
      <c r="AK201" s="122"/>
      <c r="AL201" s="123"/>
      <c r="AM201" s="122"/>
      <c r="AN201" s="123"/>
      <c r="AO201" s="122"/>
    </row>
    <row r="202" spans="1:41" ht="12.75" customHeight="1" x14ac:dyDescent="0.25">
      <c r="A202" s="117" t="s">
        <v>82</v>
      </c>
      <c r="B202" s="118"/>
      <c r="C202" s="118"/>
      <c r="D202" s="118"/>
      <c r="E202" s="118"/>
      <c r="F202" s="118"/>
      <c r="G202" s="118"/>
      <c r="H202" s="119"/>
      <c r="I202" s="120"/>
      <c r="J202" s="120"/>
      <c r="K202" s="120"/>
      <c r="L202" s="120"/>
      <c r="M202" s="120"/>
      <c r="N202" s="120"/>
      <c r="O202" s="120"/>
      <c r="P202" s="120"/>
      <c r="Q202" s="120"/>
      <c r="R202" s="120"/>
      <c r="S202" s="120"/>
      <c r="T202" s="120"/>
      <c r="U202" s="120"/>
      <c r="V202" s="120"/>
      <c r="W202" s="121"/>
      <c r="X202" s="122"/>
      <c r="Y202" s="122"/>
      <c r="Z202" s="123"/>
      <c r="AA202" s="122"/>
      <c r="AB202" s="123"/>
      <c r="AC202" s="122"/>
      <c r="AD202" s="123"/>
      <c r="AE202" s="122"/>
      <c r="AF202" s="123"/>
      <c r="AG202" s="122"/>
      <c r="AH202" s="123"/>
      <c r="AI202" s="122"/>
      <c r="AJ202" s="123"/>
      <c r="AK202" s="122"/>
      <c r="AL202" s="123"/>
      <c r="AM202" s="122"/>
      <c r="AN202" s="123"/>
      <c r="AO202" s="122"/>
    </row>
    <row r="203" spans="1:41" ht="12.75" customHeight="1" x14ac:dyDescent="0.25">
      <c r="A203" s="117" t="s">
        <v>82</v>
      </c>
      <c r="B203" s="118"/>
      <c r="C203" s="118"/>
      <c r="D203" s="118"/>
      <c r="E203" s="118"/>
      <c r="F203" s="118"/>
      <c r="G203" s="118"/>
      <c r="H203" s="119"/>
      <c r="I203" s="120"/>
      <c r="J203" s="120"/>
      <c r="K203" s="120"/>
      <c r="L203" s="120"/>
      <c r="M203" s="120"/>
      <c r="N203" s="120"/>
      <c r="O203" s="120"/>
      <c r="P203" s="120"/>
      <c r="Q203" s="120"/>
      <c r="R203" s="120"/>
      <c r="S203" s="120"/>
      <c r="T203" s="120"/>
      <c r="U203" s="120"/>
      <c r="V203" s="120"/>
      <c r="W203" s="121"/>
      <c r="X203" s="122"/>
      <c r="Y203" s="122"/>
      <c r="Z203" s="123"/>
      <c r="AA203" s="122"/>
      <c r="AB203" s="123"/>
      <c r="AC203" s="122"/>
      <c r="AD203" s="123"/>
      <c r="AE203" s="122"/>
      <c r="AF203" s="123"/>
      <c r="AG203" s="122"/>
      <c r="AH203" s="123"/>
      <c r="AI203" s="122"/>
      <c r="AJ203" s="123"/>
      <c r="AK203" s="122"/>
      <c r="AL203" s="123"/>
      <c r="AM203" s="122"/>
      <c r="AN203" s="123"/>
      <c r="AO203" s="122"/>
    </row>
    <row r="204" spans="1:41" ht="12.75" customHeight="1" x14ac:dyDescent="0.25">
      <c r="A204" s="117" t="s">
        <v>82</v>
      </c>
      <c r="B204" s="118"/>
      <c r="C204" s="118"/>
      <c r="D204" s="118"/>
      <c r="E204" s="118"/>
      <c r="F204" s="118"/>
      <c r="G204" s="118"/>
      <c r="H204" s="119"/>
      <c r="I204" s="120"/>
      <c r="J204" s="120"/>
      <c r="K204" s="120"/>
      <c r="L204" s="120"/>
      <c r="M204" s="120"/>
      <c r="N204" s="120"/>
      <c r="O204" s="120"/>
      <c r="P204" s="120"/>
      <c r="Q204" s="120"/>
      <c r="R204" s="120"/>
      <c r="S204" s="120"/>
      <c r="T204" s="120"/>
      <c r="U204" s="120"/>
      <c r="V204" s="120"/>
      <c r="W204" s="121"/>
      <c r="X204" s="122"/>
      <c r="Y204" s="122"/>
      <c r="Z204" s="123"/>
      <c r="AA204" s="122"/>
      <c r="AB204" s="123"/>
      <c r="AC204" s="122"/>
      <c r="AD204" s="123"/>
      <c r="AE204" s="122"/>
      <c r="AF204" s="123"/>
      <c r="AG204" s="122"/>
      <c r="AH204" s="123"/>
      <c r="AI204" s="122"/>
      <c r="AJ204" s="123"/>
      <c r="AK204" s="122"/>
      <c r="AL204" s="123"/>
      <c r="AM204" s="122"/>
      <c r="AN204" s="123"/>
      <c r="AO204" s="122"/>
    </row>
    <row r="205" spans="1:41" ht="12.75" customHeight="1" x14ac:dyDescent="0.25">
      <c r="A205" s="117" t="s">
        <v>82</v>
      </c>
      <c r="B205" s="118"/>
      <c r="C205" s="118"/>
      <c r="D205" s="118"/>
      <c r="E205" s="118"/>
      <c r="F205" s="118"/>
      <c r="G205" s="118"/>
      <c r="H205" s="119"/>
      <c r="I205" s="120"/>
      <c r="J205" s="120"/>
      <c r="K205" s="120"/>
      <c r="L205" s="120"/>
      <c r="M205" s="120"/>
      <c r="N205" s="120"/>
      <c r="O205" s="120"/>
      <c r="P205" s="120"/>
      <c r="Q205" s="120"/>
      <c r="R205" s="120"/>
      <c r="S205" s="120"/>
      <c r="T205" s="120"/>
      <c r="U205" s="120"/>
      <c r="V205" s="120"/>
      <c r="W205" s="121"/>
      <c r="X205" s="122"/>
      <c r="Y205" s="122"/>
      <c r="Z205" s="123"/>
      <c r="AA205" s="122"/>
      <c r="AB205" s="123"/>
      <c r="AC205" s="122"/>
      <c r="AD205" s="123"/>
      <c r="AE205" s="122"/>
      <c r="AF205" s="123"/>
      <c r="AG205" s="122"/>
      <c r="AH205" s="123"/>
      <c r="AI205" s="122"/>
      <c r="AJ205" s="123"/>
      <c r="AK205" s="122"/>
      <c r="AL205" s="123"/>
      <c r="AM205" s="122"/>
      <c r="AN205" s="123"/>
      <c r="AO205" s="122"/>
    </row>
    <row r="206" spans="1:41" ht="12.75" customHeight="1" x14ac:dyDescent="0.25">
      <c r="A206" s="117" t="s">
        <v>82</v>
      </c>
      <c r="B206" s="118"/>
      <c r="C206" s="118"/>
      <c r="D206" s="118"/>
      <c r="E206" s="118"/>
      <c r="F206" s="118"/>
      <c r="G206" s="118"/>
      <c r="H206" s="119"/>
      <c r="I206" s="120"/>
      <c r="J206" s="120"/>
      <c r="K206" s="120"/>
      <c r="L206" s="120"/>
      <c r="M206" s="120"/>
      <c r="N206" s="120"/>
      <c r="O206" s="120"/>
      <c r="P206" s="120"/>
      <c r="Q206" s="120"/>
      <c r="R206" s="120"/>
      <c r="S206" s="120"/>
      <c r="T206" s="120"/>
      <c r="U206" s="120"/>
      <c r="V206" s="120"/>
      <c r="W206" s="121"/>
      <c r="X206" s="122"/>
      <c r="Y206" s="122"/>
      <c r="Z206" s="123"/>
      <c r="AA206" s="122"/>
      <c r="AB206" s="123"/>
      <c r="AC206" s="122"/>
      <c r="AD206" s="123"/>
      <c r="AE206" s="122"/>
      <c r="AF206" s="123"/>
      <c r="AG206" s="122"/>
      <c r="AH206" s="123"/>
      <c r="AI206" s="122"/>
      <c r="AJ206" s="123"/>
      <c r="AK206" s="122"/>
      <c r="AL206" s="123"/>
      <c r="AM206" s="122"/>
      <c r="AN206" s="123"/>
      <c r="AO206" s="122"/>
    </row>
    <row r="207" spans="1:41" ht="12.75" customHeight="1" x14ac:dyDescent="0.25">
      <c r="A207" s="117" t="s">
        <v>82</v>
      </c>
      <c r="B207" s="118"/>
      <c r="C207" s="118"/>
      <c r="D207" s="118"/>
      <c r="E207" s="118"/>
      <c r="F207" s="118"/>
      <c r="G207" s="118"/>
      <c r="H207" s="119"/>
      <c r="I207" s="120"/>
      <c r="J207" s="120"/>
      <c r="K207" s="120"/>
      <c r="L207" s="120"/>
      <c r="M207" s="120"/>
      <c r="N207" s="120"/>
      <c r="O207" s="120"/>
      <c r="P207" s="120"/>
      <c r="Q207" s="120"/>
      <c r="R207" s="120"/>
      <c r="S207" s="120"/>
      <c r="T207" s="120"/>
      <c r="U207" s="120"/>
      <c r="V207" s="120"/>
      <c r="W207" s="121"/>
      <c r="X207" s="122"/>
      <c r="Y207" s="122"/>
      <c r="Z207" s="123"/>
      <c r="AA207" s="122"/>
      <c r="AB207" s="123"/>
      <c r="AC207" s="122"/>
      <c r="AD207" s="123"/>
      <c r="AE207" s="122"/>
      <c r="AF207" s="123"/>
      <c r="AG207" s="122"/>
      <c r="AH207" s="123"/>
      <c r="AI207" s="122"/>
      <c r="AJ207" s="123"/>
      <c r="AK207" s="122"/>
      <c r="AL207" s="123"/>
      <c r="AM207" s="122"/>
      <c r="AN207" s="123"/>
      <c r="AO207" s="122"/>
    </row>
    <row r="208" spans="1:41" ht="12.75" customHeight="1" x14ac:dyDescent="0.25">
      <c r="A208" s="117" t="s">
        <v>82</v>
      </c>
      <c r="B208" s="118"/>
      <c r="C208" s="118"/>
      <c r="D208" s="118"/>
      <c r="E208" s="118"/>
      <c r="F208" s="118"/>
      <c r="G208" s="118"/>
      <c r="H208" s="119"/>
      <c r="I208" s="120"/>
      <c r="J208" s="120"/>
      <c r="K208" s="120"/>
      <c r="L208" s="120"/>
      <c r="M208" s="120"/>
      <c r="N208" s="120"/>
      <c r="O208" s="120"/>
      <c r="P208" s="120"/>
      <c r="Q208" s="120"/>
      <c r="R208" s="120"/>
      <c r="S208" s="120"/>
      <c r="T208" s="120"/>
      <c r="U208" s="120"/>
      <c r="V208" s="120"/>
      <c r="W208" s="121"/>
      <c r="X208" s="122"/>
      <c r="Y208" s="122"/>
      <c r="Z208" s="123"/>
      <c r="AA208" s="122"/>
      <c r="AB208" s="123"/>
      <c r="AC208" s="122"/>
      <c r="AD208" s="123"/>
      <c r="AE208" s="122"/>
      <c r="AF208" s="123"/>
      <c r="AG208" s="122"/>
      <c r="AH208" s="123"/>
      <c r="AI208" s="122"/>
      <c r="AJ208" s="123"/>
      <c r="AK208" s="122"/>
      <c r="AL208" s="123"/>
      <c r="AM208" s="122"/>
      <c r="AN208" s="123"/>
      <c r="AO208" s="122"/>
    </row>
    <row r="209" spans="1:41" ht="12.75" customHeight="1" x14ac:dyDescent="0.25">
      <c r="A209" s="117" t="s">
        <v>82</v>
      </c>
      <c r="B209" s="118"/>
      <c r="C209" s="118"/>
      <c r="D209" s="118"/>
      <c r="E209" s="118"/>
      <c r="F209" s="118"/>
      <c r="G209" s="118"/>
      <c r="H209" s="119"/>
      <c r="I209" s="120"/>
      <c r="J209" s="120"/>
      <c r="K209" s="120"/>
      <c r="L209" s="120"/>
      <c r="M209" s="120"/>
      <c r="N209" s="120"/>
      <c r="O209" s="120"/>
      <c r="P209" s="120"/>
      <c r="Q209" s="120"/>
      <c r="R209" s="120"/>
      <c r="S209" s="120"/>
      <c r="T209" s="120"/>
      <c r="U209" s="120"/>
      <c r="V209" s="120"/>
      <c r="W209" s="121"/>
      <c r="X209" s="122"/>
      <c r="Y209" s="122"/>
      <c r="Z209" s="123"/>
      <c r="AA209" s="122"/>
      <c r="AB209" s="123"/>
      <c r="AC209" s="122"/>
      <c r="AD209" s="123"/>
      <c r="AE209" s="122"/>
      <c r="AF209" s="123"/>
      <c r="AG209" s="122"/>
      <c r="AH209" s="123"/>
      <c r="AI209" s="122"/>
      <c r="AJ209" s="123"/>
      <c r="AK209" s="122"/>
      <c r="AL209" s="123"/>
      <c r="AM209" s="122"/>
      <c r="AN209" s="123"/>
      <c r="AO209" s="122"/>
    </row>
    <row r="210" spans="1:41" ht="12.75" customHeight="1" x14ac:dyDescent="0.25">
      <c r="A210" s="117" t="s">
        <v>82</v>
      </c>
      <c r="B210" s="118"/>
      <c r="C210" s="118"/>
      <c r="D210" s="118"/>
      <c r="E210" s="118"/>
      <c r="F210" s="118"/>
      <c r="G210" s="118"/>
      <c r="H210" s="119"/>
      <c r="I210" s="120"/>
      <c r="J210" s="120"/>
      <c r="K210" s="120"/>
      <c r="L210" s="120"/>
      <c r="M210" s="120"/>
      <c r="N210" s="120"/>
      <c r="O210" s="120"/>
      <c r="P210" s="120"/>
      <c r="Q210" s="120"/>
      <c r="R210" s="120"/>
      <c r="S210" s="120"/>
      <c r="T210" s="120"/>
      <c r="U210" s="120"/>
      <c r="V210" s="120"/>
      <c r="W210" s="121"/>
      <c r="X210" s="122"/>
      <c r="Y210" s="122"/>
      <c r="Z210" s="123"/>
      <c r="AA210" s="122"/>
      <c r="AB210" s="123"/>
      <c r="AC210" s="122"/>
      <c r="AD210" s="123"/>
      <c r="AE210" s="122"/>
      <c r="AF210" s="123"/>
      <c r="AG210" s="122"/>
      <c r="AH210" s="123"/>
      <c r="AI210" s="122"/>
      <c r="AJ210" s="123"/>
      <c r="AK210" s="122"/>
      <c r="AL210" s="123"/>
      <c r="AM210" s="122"/>
      <c r="AN210" s="123"/>
      <c r="AO210" s="122"/>
    </row>
    <row r="211" spans="1:41" ht="12.75" customHeight="1" x14ac:dyDescent="0.25">
      <c r="A211" s="117" t="s">
        <v>82</v>
      </c>
      <c r="B211" s="118"/>
      <c r="C211" s="118"/>
      <c r="D211" s="118"/>
      <c r="E211" s="118"/>
      <c r="F211" s="118"/>
      <c r="G211" s="118"/>
      <c r="H211" s="119"/>
      <c r="I211" s="120"/>
      <c r="J211" s="120"/>
      <c r="K211" s="120"/>
      <c r="L211" s="120"/>
      <c r="M211" s="120"/>
      <c r="N211" s="120"/>
      <c r="O211" s="120"/>
      <c r="P211" s="120"/>
      <c r="Q211" s="120"/>
      <c r="R211" s="120"/>
      <c r="S211" s="120"/>
      <c r="T211" s="120"/>
      <c r="U211" s="120"/>
      <c r="V211" s="120"/>
      <c r="W211" s="121"/>
      <c r="X211" s="122"/>
      <c r="Y211" s="122"/>
      <c r="Z211" s="123"/>
      <c r="AA211" s="122"/>
      <c r="AB211" s="123"/>
      <c r="AC211" s="122"/>
      <c r="AD211" s="123"/>
      <c r="AE211" s="122"/>
      <c r="AF211" s="123"/>
      <c r="AG211" s="122"/>
      <c r="AH211" s="123"/>
      <c r="AI211" s="122"/>
      <c r="AJ211" s="123"/>
      <c r="AK211" s="122"/>
      <c r="AL211" s="123"/>
      <c r="AM211" s="122"/>
      <c r="AN211" s="123"/>
      <c r="AO211" s="122"/>
    </row>
    <row r="212" spans="1:41" ht="12.75" customHeight="1" x14ac:dyDescent="0.25">
      <c r="A212" s="117" t="s">
        <v>82</v>
      </c>
      <c r="B212" s="118"/>
      <c r="C212" s="118"/>
      <c r="D212" s="118"/>
      <c r="E212" s="118"/>
      <c r="F212" s="118"/>
      <c r="G212" s="118"/>
      <c r="H212" s="119"/>
      <c r="I212" s="120"/>
      <c r="J212" s="120"/>
      <c r="K212" s="120"/>
      <c r="L212" s="120"/>
      <c r="M212" s="120"/>
      <c r="N212" s="120"/>
      <c r="O212" s="120"/>
      <c r="P212" s="120"/>
      <c r="Q212" s="120"/>
      <c r="R212" s="120"/>
      <c r="S212" s="120"/>
      <c r="T212" s="120"/>
      <c r="U212" s="120"/>
      <c r="V212" s="120"/>
      <c r="W212" s="121"/>
      <c r="X212" s="122"/>
      <c r="Y212" s="122"/>
      <c r="Z212" s="123"/>
      <c r="AA212" s="122"/>
      <c r="AB212" s="123"/>
      <c r="AC212" s="122"/>
      <c r="AD212" s="123"/>
      <c r="AE212" s="122"/>
      <c r="AF212" s="123"/>
      <c r="AG212" s="122"/>
      <c r="AH212" s="123"/>
      <c r="AI212" s="122"/>
      <c r="AJ212" s="123"/>
      <c r="AK212" s="122"/>
      <c r="AL212" s="123"/>
      <c r="AM212" s="122"/>
      <c r="AN212" s="123"/>
      <c r="AO212" s="122"/>
    </row>
    <row r="213" spans="1:41" ht="12.75" customHeight="1" x14ac:dyDescent="0.25">
      <c r="A213" s="117" t="s">
        <v>82</v>
      </c>
      <c r="B213" s="118"/>
      <c r="C213" s="118"/>
      <c r="D213" s="118"/>
      <c r="E213" s="118"/>
      <c r="F213" s="118"/>
      <c r="G213" s="118"/>
      <c r="H213" s="119"/>
      <c r="I213" s="120"/>
      <c r="J213" s="120"/>
      <c r="K213" s="120"/>
      <c r="L213" s="120"/>
      <c r="M213" s="120"/>
      <c r="N213" s="120"/>
      <c r="O213" s="120"/>
      <c r="P213" s="120"/>
      <c r="Q213" s="120"/>
      <c r="R213" s="120"/>
      <c r="S213" s="120"/>
      <c r="T213" s="120"/>
      <c r="U213" s="120"/>
      <c r="V213" s="120"/>
      <c r="W213" s="121"/>
      <c r="X213" s="122"/>
      <c r="Y213" s="122"/>
      <c r="Z213" s="123"/>
      <c r="AA213" s="122"/>
      <c r="AB213" s="123"/>
      <c r="AC213" s="122"/>
      <c r="AD213" s="123"/>
      <c r="AE213" s="122"/>
      <c r="AF213" s="123"/>
      <c r="AG213" s="122"/>
      <c r="AH213" s="123"/>
      <c r="AI213" s="122"/>
      <c r="AJ213" s="123"/>
      <c r="AK213" s="122"/>
      <c r="AL213" s="123"/>
      <c r="AM213" s="122"/>
      <c r="AN213" s="123"/>
      <c r="AO213" s="122"/>
    </row>
    <row r="214" spans="1:41" ht="12.75" customHeight="1" x14ac:dyDescent="0.25">
      <c r="A214" s="117" t="s">
        <v>82</v>
      </c>
      <c r="B214" s="118"/>
      <c r="C214" s="118"/>
      <c r="D214" s="118"/>
      <c r="E214" s="118"/>
      <c r="F214" s="118"/>
      <c r="G214" s="118"/>
      <c r="H214" s="119"/>
      <c r="I214" s="120"/>
      <c r="J214" s="120"/>
      <c r="K214" s="120"/>
      <c r="L214" s="120"/>
      <c r="M214" s="120"/>
      <c r="N214" s="120"/>
      <c r="O214" s="120"/>
      <c r="P214" s="120"/>
      <c r="Q214" s="120"/>
      <c r="R214" s="120"/>
      <c r="S214" s="120"/>
      <c r="T214" s="120"/>
      <c r="U214" s="120"/>
      <c r="V214" s="120"/>
      <c r="W214" s="121"/>
      <c r="X214" s="122"/>
      <c r="Y214" s="122"/>
      <c r="Z214" s="123"/>
      <c r="AA214" s="122"/>
      <c r="AB214" s="123"/>
      <c r="AC214" s="122"/>
      <c r="AD214" s="123"/>
      <c r="AE214" s="122"/>
      <c r="AF214" s="123"/>
      <c r="AG214" s="122"/>
      <c r="AH214" s="123"/>
      <c r="AI214" s="122"/>
      <c r="AJ214" s="123"/>
      <c r="AK214" s="122"/>
      <c r="AL214" s="123"/>
      <c r="AM214" s="122"/>
      <c r="AN214" s="123"/>
      <c r="AO214" s="122"/>
    </row>
    <row r="215" spans="1:41" ht="12.75" customHeight="1" x14ac:dyDescent="0.25">
      <c r="A215" s="117" t="s">
        <v>82</v>
      </c>
      <c r="B215" s="118"/>
      <c r="C215" s="118"/>
      <c r="D215" s="118"/>
      <c r="E215" s="118"/>
      <c r="F215" s="118"/>
      <c r="G215" s="118"/>
      <c r="H215" s="119"/>
      <c r="I215" s="120"/>
      <c r="J215" s="120"/>
      <c r="K215" s="120"/>
      <c r="L215" s="120"/>
      <c r="M215" s="120"/>
      <c r="N215" s="120"/>
      <c r="O215" s="120"/>
      <c r="P215" s="120"/>
      <c r="Q215" s="120"/>
      <c r="R215" s="120"/>
      <c r="S215" s="120"/>
      <c r="T215" s="120"/>
      <c r="U215" s="120"/>
      <c r="V215" s="120"/>
      <c r="W215" s="121"/>
      <c r="X215" s="122"/>
      <c r="Y215" s="122"/>
      <c r="Z215" s="123"/>
      <c r="AA215" s="122"/>
      <c r="AB215" s="123"/>
      <c r="AC215" s="122"/>
      <c r="AD215" s="123"/>
      <c r="AE215" s="122"/>
      <c r="AF215" s="123"/>
      <c r="AG215" s="122"/>
      <c r="AH215" s="123"/>
      <c r="AI215" s="122"/>
      <c r="AJ215" s="123"/>
      <c r="AK215" s="122"/>
      <c r="AL215" s="123"/>
      <c r="AM215" s="122"/>
      <c r="AN215" s="123"/>
      <c r="AO215" s="122"/>
    </row>
    <row r="216" spans="1:41" ht="12.75" customHeight="1" x14ac:dyDescent="0.25">
      <c r="A216" s="117" t="s">
        <v>82</v>
      </c>
      <c r="B216" s="118"/>
      <c r="C216" s="118"/>
      <c r="D216" s="118"/>
      <c r="E216" s="118"/>
      <c r="F216" s="118"/>
      <c r="G216" s="118"/>
      <c r="H216" s="119"/>
      <c r="I216" s="120"/>
      <c r="J216" s="120"/>
      <c r="K216" s="120"/>
      <c r="L216" s="120"/>
      <c r="M216" s="120"/>
      <c r="N216" s="120"/>
      <c r="O216" s="120"/>
      <c r="P216" s="120"/>
      <c r="Q216" s="120"/>
      <c r="R216" s="120"/>
      <c r="S216" s="120"/>
      <c r="T216" s="120"/>
      <c r="U216" s="120"/>
      <c r="V216" s="120"/>
      <c r="W216" s="121"/>
      <c r="X216" s="122"/>
      <c r="Y216" s="122"/>
      <c r="Z216" s="123"/>
      <c r="AA216" s="122"/>
      <c r="AB216" s="123"/>
      <c r="AC216" s="122"/>
      <c r="AD216" s="123"/>
      <c r="AE216" s="122"/>
      <c r="AF216" s="123"/>
      <c r="AG216" s="122"/>
      <c r="AH216" s="123"/>
      <c r="AI216" s="122"/>
      <c r="AJ216" s="123"/>
      <c r="AK216" s="122"/>
      <c r="AL216" s="123"/>
      <c r="AM216" s="122"/>
      <c r="AN216" s="123"/>
      <c r="AO216" s="122"/>
    </row>
    <row r="217" spans="1:41" ht="12.75" customHeight="1" x14ac:dyDescent="0.25">
      <c r="A217" s="117" t="s">
        <v>82</v>
      </c>
      <c r="B217" s="118"/>
      <c r="C217" s="118"/>
      <c r="D217" s="118"/>
      <c r="E217" s="118"/>
      <c r="F217" s="118"/>
      <c r="G217" s="118"/>
      <c r="H217" s="119"/>
      <c r="I217" s="120"/>
      <c r="J217" s="120"/>
      <c r="K217" s="120"/>
      <c r="L217" s="120"/>
      <c r="M217" s="120"/>
      <c r="N217" s="120"/>
      <c r="O217" s="120"/>
      <c r="P217" s="120"/>
      <c r="Q217" s="120"/>
      <c r="R217" s="120"/>
      <c r="S217" s="120"/>
      <c r="T217" s="120"/>
      <c r="U217" s="120"/>
      <c r="V217" s="120"/>
      <c r="W217" s="121"/>
      <c r="X217" s="122"/>
      <c r="Y217" s="122"/>
      <c r="Z217" s="123"/>
      <c r="AA217" s="122"/>
      <c r="AB217" s="123"/>
      <c r="AC217" s="122"/>
      <c r="AD217" s="123"/>
      <c r="AE217" s="122"/>
      <c r="AF217" s="123"/>
      <c r="AG217" s="122"/>
      <c r="AH217" s="123"/>
      <c r="AI217" s="122"/>
      <c r="AJ217" s="123"/>
      <c r="AK217" s="122"/>
      <c r="AL217" s="123"/>
      <c r="AM217" s="122"/>
      <c r="AN217" s="123"/>
      <c r="AO217" s="122"/>
    </row>
    <row r="218" spans="1:41" ht="12.75" customHeight="1" x14ac:dyDescent="0.25">
      <c r="A218" s="117" t="s">
        <v>82</v>
      </c>
      <c r="B218" s="118"/>
      <c r="C218" s="118"/>
      <c r="D218" s="118"/>
      <c r="E218" s="118"/>
      <c r="F218" s="118"/>
      <c r="G218" s="118"/>
      <c r="H218" s="119"/>
      <c r="I218" s="120"/>
      <c r="J218" s="120"/>
      <c r="K218" s="120"/>
      <c r="L218" s="120"/>
      <c r="M218" s="120"/>
      <c r="N218" s="120"/>
      <c r="O218" s="120"/>
      <c r="P218" s="120"/>
      <c r="Q218" s="120"/>
      <c r="R218" s="120"/>
      <c r="S218" s="120"/>
      <c r="T218" s="120"/>
      <c r="U218" s="120"/>
      <c r="V218" s="120"/>
      <c r="W218" s="121"/>
      <c r="X218" s="122"/>
      <c r="Y218" s="122"/>
      <c r="Z218" s="123"/>
      <c r="AA218" s="122"/>
      <c r="AB218" s="123"/>
      <c r="AC218" s="122"/>
      <c r="AD218" s="123"/>
      <c r="AE218" s="122"/>
      <c r="AF218" s="123"/>
      <c r="AG218" s="122"/>
      <c r="AH218" s="123"/>
      <c r="AI218" s="122"/>
      <c r="AJ218" s="123"/>
      <c r="AK218" s="122"/>
      <c r="AL218" s="123"/>
      <c r="AM218" s="122"/>
      <c r="AN218" s="123"/>
      <c r="AO218" s="122"/>
    </row>
    <row r="219" spans="1:41" ht="12.75" customHeight="1" x14ac:dyDescent="0.25">
      <c r="A219" s="117" t="s">
        <v>82</v>
      </c>
      <c r="B219" s="118"/>
      <c r="C219" s="118"/>
      <c r="D219" s="118"/>
      <c r="E219" s="118"/>
      <c r="F219" s="118"/>
      <c r="G219" s="118"/>
      <c r="H219" s="119"/>
      <c r="I219" s="120"/>
      <c r="J219" s="120"/>
      <c r="K219" s="120"/>
      <c r="L219" s="120"/>
      <c r="M219" s="120"/>
      <c r="N219" s="120"/>
      <c r="O219" s="120"/>
      <c r="P219" s="120"/>
      <c r="Q219" s="120"/>
      <c r="R219" s="120"/>
      <c r="S219" s="120"/>
      <c r="T219" s="120"/>
      <c r="U219" s="120"/>
      <c r="V219" s="120"/>
      <c r="W219" s="121"/>
      <c r="X219" s="122"/>
      <c r="Y219" s="122"/>
      <c r="Z219" s="123"/>
      <c r="AA219" s="122"/>
      <c r="AB219" s="123"/>
      <c r="AC219" s="122"/>
      <c r="AD219" s="123"/>
      <c r="AE219" s="122"/>
      <c r="AF219" s="123"/>
      <c r="AG219" s="122"/>
      <c r="AH219" s="123"/>
      <c r="AI219" s="122"/>
      <c r="AJ219" s="123"/>
      <c r="AK219" s="122"/>
      <c r="AL219" s="123"/>
      <c r="AM219" s="122"/>
      <c r="AN219" s="123"/>
      <c r="AO219" s="122"/>
    </row>
    <row r="220" spans="1:41" ht="12.75" customHeight="1" x14ac:dyDescent="0.25">
      <c r="A220" s="117" t="s">
        <v>82</v>
      </c>
      <c r="B220" s="118"/>
      <c r="C220" s="118"/>
      <c r="D220" s="118"/>
      <c r="E220" s="118"/>
      <c r="F220" s="118"/>
      <c r="G220" s="118"/>
      <c r="H220" s="119"/>
      <c r="I220" s="120"/>
      <c r="J220" s="120"/>
      <c r="K220" s="120"/>
      <c r="L220" s="120"/>
      <c r="M220" s="120"/>
      <c r="N220" s="120"/>
      <c r="O220" s="120"/>
      <c r="P220" s="120"/>
      <c r="Q220" s="120"/>
      <c r="R220" s="120"/>
      <c r="S220" s="120"/>
      <c r="T220" s="120"/>
      <c r="U220" s="120"/>
      <c r="V220" s="120"/>
      <c r="W220" s="121"/>
      <c r="X220" s="122"/>
      <c r="Y220" s="122"/>
      <c r="Z220" s="123"/>
      <c r="AA220" s="122"/>
      <c r="AB220" s="123"/>
      <c r="AC220" s="122"/>
      <c r="AD220" s="123"/>
      <c r="AE220" s="122"/>
      <c r="AF220" s="123"/>
      <c r="AG220" s="122"/>
      <c r="AH220" s="123"/>
      <c r="AI220" s="122"/>
      <c r="AJ220" s="123"/>
      <c r="AK220" s="122"/>
      <c r="AL220" s="123"/>
      <c r="AM220" s="122"/>
      <c r="AN220" s="123"/>
      <c r="AO220" s="122"/>
    </row>
    <row r="221" spans="1:41" ht="12.75" customHeight="1" x14ac:dyDescent="0.25">
      <c r="A221" s="117" t="s">
        <v>82</v>
      </c>
      <c r="B221" s="118"/>
      <c r="C221" s="118"/>
      <c r="D221" s="118"/>
      <c r="E221" s="118"/>
      <c r="F221" s="118"/>
      <c r="G221" s="118"/>
      <c r="H221" s="119"/>
      <c r="I221" s="120"/>
      <c r="J221" s="120"/>
      <c r="K221" s="120"/>
      <c r="L221" s="120"/>
      <c r="M221" s="120"/>
      <c r="N221" s="120"/>
      <c r="O221" s="120"/>
      <c r="P221" s="120"/>
      <c r="Q221" s="120"/>
      <c r="R221" s="120"/>
      <c r="S221" s="120"/>
      <c r="T221" s="120"/>
      <c r="U221" s="120"/>
      <c r="V221" s="120"/>
      <c r="W221" s="121"/>
      <c r="X221" s="122"/>
      <c r="Y221" s="122"/>
      <c r="Z221" s="123"/>
      <c r="AA221" s="122"/>
      <c r="AB221" s="123"/>
      <c r="AC221" s="122"/>
      <c r="AD221" s="123"/>
      <c r="AE221" s="122"/>
      <c r="AF221" s="123"/>
      <c r="AG221" s="122"/>
      <c r="AH221" s="123"/>
      <c r="AI221" s="122"/>
      <c r="AJ221" s="123"/>
      <c r="AK221" s="122"/>
      <c r="AL221" s="123"/>
      <c r="AM221" s="122"/>
      <c r="AN221" s="123"/>
      <c r="AO221" s="122"/>
    </row>
    <row r="222" spans="1:41" ht="12.75" customHeight="1" x14ac:dyDescent="0.25">
      <c r="A222" s="117" t="s">
        <v>82</v>
      </c>
      <c r="B222" s="118"/>
      <c r="C222" s="118"/>
      <c r="D222" s="118"/>
      <c r="E222" s="118"/>
      <c r="F222" s="118"/>
      <c r="G222" s="118"/>
      <c r="H222" s="119"/>
      <c r="I222" s="120"/>
      <c r="J222" s="120"/>
      <c r="K222" s="120"/>
      <c r="L222" s="120"/>
      <c r="M222" s="120"/>
      <c r="N222" s="120"/>
      <c r="O222" s="120"/>
      <c r="P222" s="120"/>
      <c r="Q222" s="120"/>
      <c r="R222" s="120"/>
      <c r="S222" s="120"/>
      <c r="T222" s="120"/>
      <c r="U222" s="120"/>
      <c r="V222" s="120"/>
      <c r="W222" s="121"/>
      <c r="X222" s="122"/>
      <c r="Y222" s="122"/>
      <c r="Z222" s="123"/>
      <c r="AA222" s="122"/>
      <c r="AB222" s="123"/>
      <c r="AC222" s="122"/>
      <c r="AD222" s="123"/>
      <c r="AE222" s="122"/>
      <c r="AF222" s="123"/>
      <c r="AG222" s="122"/>
      <c r="AH222" s="123"/>
      <c r="AI222" s="122"/>
      <c r="AJ222" s="123"/>
      <c r="AK222" s="122"/>
      <c r="AL222" s="123"/>
      <c r="AM222" s="122"/>
      <c r="AN222" s="123"/>
      <c r="AO222" s="122"/>
    </row>
    <row r="223" spans="1:41" ht="12.75" customHeight="1" x14ac:dyDescent="0.25">
      <c r="A223" s="117" t="s">
        <v>82</v>
      </c>
      <c r="B223" s="118"/>
      <c r="C223" s="118"/>
      <c r="D223" s="118"/>
      <c r="E223" s="118"/>
      <c r="F223" s="118"/>
      <c r="G223" s="118"/>
      <c r="H223" s="119"/>
      <c r="I223" s="120"/>
      <c r="J223" s="120"/>
      <c r="K223" s="120"/>
      <c r="L223" s="120"/>
      <c r="M223" s="120"/>
      <c r="N223" s="120"/>
      <c r="O223" s="120"/>
      <c r="P223" s="120"/>
      <c r="Q223" s="120"/>
      <c r="R223" s="120"/>
      <c r="S223" s="120"/>
      <c r="T223" s="120"/>
      <c r="U223" s="120"/>
      <c r="V223" s="120"/>
      <c r="W223" s="121"/>
      <c r="X223" s="122"/>
      <c r="Y223" s="122"/>
      <c r="Z223" s="123"/>
      <c r="AA223" s="122"/>
      <c r="AB223" s="123"/>
      <c r="AC223" s="122"/>
      <c r="AD223" s="123"/>
      <c r="AE223" s="122"/>
      <c r="AF223" s="123"/>
      <c r="AG223" s="122"/>
      <c r="AH223" s="123"/>
      <c r="AI223" s="122"/>
      <c r="AJ223" s="123"/>
      <c r="AK223" s="122"/>
      <c r="AL223" s="123"/>
      <c r="AM223" s="122"/>
      <c r="AN223" s="123"/>
      <c r="AO223" s="122"/>
    </row>
    <row r="224" spans="1:41" ht="12.75" customHeight="1" x14ac:dyDescent="0.25">
      <c r="A224" s="117" t="s">
        <v>82</v>
      </c>
      <c r="B224" s="118"/>
      <c r="C224" s="118"/>
      <c r="D224" s="118"/>
      <c r="E224" s="118"/>
      <c r="F224" s="118"/>
      <c r="G224" s="118"/>
      <c r="H224" s="119"/>
      <c r="I224" s="120"/>
      <c r="J224" s="120"/>
      <c r="K224" s="120"/>
      <c r="L224" s="120"/>
      <c r="M224" s="120"/>
      <c r="N224" s="120"/>
      <c r="O224" s="120"/>
      <c r="P224" s="120"/>
      <c r="Q224" s="120"/>
      <c r="R224" s="120"/>
      <c r="S224" s="120"/>
      <c r="T224" s="120"/>
      <c r="U224" s="120"/>
      <c r="V224" s="120"/>
      <c r="W224" s="121"/>
      <c r="X224" s="122"/>
      <c r="Y224" s="122"/>
      <c r="Z224" s="123"/>
      <c r="AA224" s="122"/>
      <c r="AB224" s="123"/>
      <c r="AC224" s="122"/>
      <c r="AD224" s="123"/>
      <c r="AE224" s="122"/>
      <c r="AF224" s="123"/>
      <c r="AG224" s="122"/>
      <c r="AH224" s="123"/>
      <c r="AI224" s="122"/>
      <c r="AJ224" s="123"/>
      <c r="AK224" s="122"/>
      <c r="AL224" s="123"/>
      <c r="AM224" s="122"/>
      <c r="AN224" s="123"/>
      <c r="AO224" s="122"/>
    </row>
    <row r="225" spans="1:41" ht="12.75" customHeight="1" x14ac:dyDescent="0.25">
      <c r="A225" s="117" t="s">
        <v>82</v>
      </c>
      <c r="B225" s="118"/>
      <c r="C225" s="118"/>
      <c r="D225" s="118"/>
      <c r="E225" s="118"/>
      <c r="F225" s="118"/>
      <c r="G225" s="118"/>
      <c r="H225" s="119"/>
      <c r="I225" s="120"/>
      <c r="J225" s="120"/>
      <c r="K225" s="120"/>
      <c r="L225" s="120"/>
      <c r="M225" s="120"/>
      <c r="N225" s="120"/>
      <c r="O225" s="120"/>
      <c r="P225" s="120"/>
      <c r="Q225" s="120"/>
      <c r="R225" s="120"/>
      <c r="S225" s="120"/>
      <c r="T225" s="120"/>
      <c r="U225" s="120"/>
      <c r="V225" s="120"/>
      <c r="W225" s="121"/>
      <c r="X225" s="122"/>
      <c r="Y225" s="122"/>
      <c r="Z225" s="123"/>
      <c r="AA225" s="122"/>
      <c r="AB225" s="123"/>
      <c r="AC225" s="122"/>
      <c r="AD225" s="123"/>
      <c r="AE225" s="122"/>
      <c r="AF225" s="123"/>
      <c r="AG225" s="122"/>
      <c r="AH225" s="123"/>
      <c r="AI225" s="122"/>
      <c r="AJ225" s="123"/>
      <c r="AK225" s="122"/>
      <c r="AL225" s="123"/>
      <c r="AM225" s="122"/>
      <c r="AN225" s="123"/>
      <c r="AO225" s="122"/>
    </row>
    <row r="226" spans="1:41" ht="12.75" customHeight="1" x14ac:dyDescent="0.25">
      <c r="A226" s="117" t="s">
        <v>82</v>
      </c>
      <c r="B226" s="118"/>
      <c r="C226" s="118"/>
      <c r="D226" s="118"/>
      <c r="E226" s="118"/>
      <c r="F226" s="118"/>
      <c r="G226" s="118"/>
      <c r="H226" s="119"/>
      <c r="I226" s="120"/>
      <c r="J226" s="120"/>
      <c r="K226" s="120"/>
      <c r="L226" s="120"/>
      <c r="M226" s="120"/>
      <c r="N226" s="120"/>
      <c r="O226" s="120"/>
      <c r="P226" s="120"/>
      <c r="Q226" s="120"/>
      <c r="R226" s="120"/>
      <c r="S226" s="120"/>
      <c r="T226" s="120"/>
      <c r="U226" s="120"/>
      <c r="V226" s="120"/>
      <c r="W226" s="121"/>
      <c r="X226" s="122"/>
      <c r="Y226" s="122"/>
      <c r="Z226" s="123"/>
      <c r="AA226" s="122"/>
      <c r="AB226" s="123"/>
      <c r="AC226" s="122"/>
      <c r="AD226" s="123"/>
      <c r="AE226" s="122"/>
      <c r="AF226" s="123"/>
      <c r="AG226" s="122"/>
      <c r="AH226" s="123"/>
      <c r="AI226" s="122"/>
      <c r="AJ226" s="123"/>
      <c r="AK226" s="122"/>
      <c r="AL226" s="123"/>
      <c r="AM226" s="122"/>
      <c r="AN226" s="123"/>
      <c r="AO226" s="122"/>
    </row>
    <row r="227" spans="1:41" ht="12.75" customHeight="1" x14ac:dyDescent="0.25">
      <c r="A227" s="117" t="s">
        <v>82</v>
      </c>
      <c r="B227" s="118"/>
      <c r="C227" s="118"/>
      <c r="D227" s="118"/>
      <c r="E227" s="118"/>
      <c r="F227" s="118"/>
      <c r="G227" s="118"/>
      <c r="H227" s="119"/>
      <c r="I227" s="120"/>
      <c r="J227" s="120"/>
      <c r="K227" s="120"/>
      <c r="L227" s="120"/>
      <c r="M227" s="120"/>
      <c r="N227" s="120"/>
      <c r="O227" s="120"/>
      <c r="P227" s="120"/>
      <c r="Q227" s="120"/>
      <c r="R227" s="120"/>
      <c r="S227" s="120"/>
      <c r="T227" s="120"/>
      <c r="U227" s="120"/>
      <c r="V227" s="120"/>
      <c r="W227" s="121"/>
      <c r="X227" s="122"/>
      <c r="Y227" s="122"/>
      <c r="Z227" s="123"/>
      <c r="AA227" s="122"/>
      <c r="AB227" s="123"/>
      <c r="AC227" s="122"/>
      <c r="AD227" s="123"/>
      <c r="AE227" s="122"/>
      <c r="AF227" s="123"/>
      <c r="AG227" s="122"/>
      <c r="AH227" s="123"/>
      <c r="AI227" s="122"/>
      <c r="AJ227" s="123"/>
      <c r="AK227" s="122"/>
      <c r="AL227" s="123"/>
      <c r="AM227" s="122"/>
      <c r="AN227" s="123"/>
      <c r="AO227" s="122"/>
    </row>
    <row r="228" spans="1:41" ht="12.75" customHeight="1" x14ac:dyDescent="0.25">
      <c r="A228" s="117" t="s">
        <v>82</v>
      </c>
      <c r="B228" s="118"/>
      <c r="C228" s="118"/>
      <c r="D228" s="118"/>
      <c r="E228" s="118"/>
      <c r="F228" s="118"/>
      <c r="G228" s="118"/>
      <c r="H228" s="119"/>
      <c r="I228" s="120"/>
      <c r="J228" s="120"/>
      <c r="K228" s="120"/>
      <c r="L228" s="120"/>
      <c r="M228" s="120"/>
      <c r="N228" s="120"/>
      <c r="O228" s="120"/>
      <c r="P228" s="120"/>
      <c r="Q228" s="120"/>
      <c r="R228" s="120"/>
      <c r="S228" s="120"/>
      <c r="T228" s="120"/>
      <c r="U228" s="120"/>
      <c r="V228" s="120"/>
      <c r="W228" s="121"/>
      <c r="X228" s="122"/>
      <c r="Y228" s="122"/>
      <c r="Z228" s="123"/>
      <c r="AA228" s="122"/>
      <c r="AB228" s="123"/>
      <c r="AC228" s="122"/>
      <c r="AD228" s="123"/>
      <c r="AE228" s="122"/>
      <c r="AF228" s="123"/>
      <c r="AG228" s="122"/>
      <c r="AH228" s="123"/>
      <c r="AI228" s="122"/>
      <c r="AJ228" s="123"/>
      <c r="AK228" s="122"/>
      <c r="AL228" s="123"/>
      <c r="AM228" s="122"/>
      <c r="AN228" s="123"/>
      <c r="AO228" s="122"/>
    </row>
    <row r="229" spans="1:41" ht="12.75" customHeight="1" x14ac:dyDescent="0.25">
      <c r="A229" s="117" t="s">
        <v>82</v>
      </c>
      <c r="B229" s="118"/>
      <c r="C229" s="118"/>
      <c r="D229" s="118"/>
      <c r="E229" s="118"/>
      <c r="F229" s="118"/>
      <c r="G229" s="118"/>
      <c r="H229" s="119"/>
      <c r="I229" s="120"/>
      <c r="J229" s="120"/>
      <c r="K229" s="120"/>
      <c r="L229" s="120"/>
      <c r="M229" s="120"/>
      <c r="N229" s="120"/>
      <c r="O229" s="120"/>
      <c r="P229" s="120"/>
      <c r="Q229" s="120"/>
      <c r="R229" s="120"/>
      <c r="S229" s="120"/>
      <c r="T229" s="120"/>
      <c r="U229" s="120"/>
      <c r="V229" s="120"/>
      <c r="W229" s="121"/>
      <c r="X229" s="122"/>
      <c r="Y229" s="122"/>
      <c r="Z229" s="123"/>
      <c r="AA229" s="122"/>
      <c r="AB229" s="123"/>
      <c r="AC229" s="122"/>
      <c r="AD229" s="123"/>
      <c r="AE229" s="122"/>
      <c r="AF229" s="123"/>
      <c r="AG229" s="122"/>
      <c r="AH229" s="123"/>
      <c r="AI229" s="122"/>
      <c r="AJ229" s="123"/>
      <c r="AK229" s="122"/>
      <c r="AL229" s="123"/>
      <c r="AM229" s="122"/>
      <c r="AN229" s="123"/>
      <c r="AO229" s="122"/>
    </row>
    <row r="230" spans="1:41" ht="12.75" customHeight="1" x14ac:dyDescent="0.25">
      <c r="A230" s="117" t="s">
        <v>82</v>
      </c>
      <c r="B230" s="118"/>
      <c r="C230" s="118"/>
      <c r="D230" s="118"/>
      <c r="E230" s="118"/>
      <c r="F230" s="118"/>
      <c r="G230" s="118"/>
      <c r="H230" s="119"/>
      <c r="I230" s="120"/>
      <c r="J230" s="120"/>
      <c r="K230" s="120"/>
      <c r="L230" s="120"/>
      <c r="M230" s="120"/>
      <c r="N230" s="120"/>
      <c r="O230" s="120"/>
      <c r="P230" s="120"/>
      <c r="Q230" s="120"/>
      <c r="R230" s="120"/>
      <c r="S230" s="120"/>
      <c r="T230" s="120"/>
      <c r="U230" s="120"/>
      <c r="V230" s="120"/>
      <c r="W230" s="121"/>
      <c r="X230" s="122"/>
      <c r="Y230" s="122"/>
      <c r="Z230" s="123"/>
      <c r="AA230" s="122"/>
      <c r="AB230" s="123"/>
      <c r="AC230" s="122"/>
      <c r="AD230" s="123"/>
      <c r="AE230" s="122"/>
      <c r="AF230" s="123"/>
      <c r="AG230" s="122"/>
      <c r="AH230" s="123"/>
      <c r="AI230" s="122"/>
      <c r="AJ230" s="123"/>
      <c r="AK230" s="122"/>
      <c r="AL230" s="123"/>
      <c r="AM230" s="122"/>
      <c r="AN230" s="123"/>
      <c r="AO230" s="122"/>
    </row>
    <row r="231" spans="1:41" ht="12.75" customHeight="1" x14ac:dyDescent="0.25">
      <c r="A231" s="117" t="s">
        <v>82</v>
      </c>
      <c r="B231" s="118"/>
      <c r="C231" s="118"/>
      <c r="D231" s="118"/>
      <c r="E231" s="118"/>
      <c r="F231" s="118"/>
      <c r="G231" s="118"/>
      <c r="H231" s="119"/>
      <c r="I231" s="120"/>
      <c r="J231" s="120"/>
      <c r="K231" s="120"/>
      <c r="L231" s="120"/>
      <c r="M231" s="120"/>
      <c r="N231" s="120"/>
      <c r="O231" s="120"/>
      <c r="P231" s="120"/>
      <c r="Q231" s="120"/>
      <c r="R231" s="120"/>
      <c r="S231" s="120"/>
      <c r="T231" s="120"/>
      <c r="U231" s="120"/>
      <c r="V231" s="120"/>
      <c r="W231" s="121"/>
      <c r="X231" s="122"/>
      <c r="Y231" s="122"/>
      <c r="Z231" s="123"/>
      <c r="AA231" s="122"/>
      <c r="AB231" s="123"/>
      <c r="AC231" s="122"/>
      <c r="AD231" s="123"/>
      <c r="AE231" s="122"/>
      <c r="AF231" s="123"/>
      <c r="AG231" s="122"/>
      <c r="AH231" s="123"/>
      <c r="AI231" s="122"/>
      <c r="AJ231" s="123"/>
      <c r="AK231" s="122"/>
      <c r="AL231" s="123"/>
      <c r="AM231" s="122"/>
      <c r="AN231" s="123"/>
      <c r="AO231" s="122"/>
    </row>
    <row r="232" spans="1:41" ht="12.75" customHeight="1" x14ac:dyDescent="0.25">
      <c r="A232" s="117" t="s">
        <v>82</v>
      </c>
      <c r="B232" s="118"/>
      <c r="C232" s="118"/>
      <c r="D232" s="118"/>
      <c r="E232" s="118"/>
      <c r="F232" s="118"/>
      <c r="G232" s="118"/>
      <c r="H232" s="119"/>
      <c r="I232" s="120"/>
      <c r="J232" s="120"/>
      <c r="K232" s="120"/>
      <c r="L232" s="120"/>
      <c r="M232" s="120"/>
      <c r="N232" s="120"/>
      <c r="O232" s="120"/>
      <c r="P232" s="120"/>
      <c r="Q232" s="120"/>
      <c r="R232" s="120"/>
      <c r="S232" s="120"/>
      <c r="T232" s="120"/>
      <c r="U232" s="120"/>
      <c r="V232" s="120"/>
      <c r="W232" s="121"/>
      <c r="X232" s="122"/>
      <c r="Y232" s="122"/>
      <c r="Z232" s="123"/>
      <c r="AA232" s="122"/>
      <c r="AB232" s="123"/>
      <c r="AC232" s="122"/>
      <c r="AD232" s="123"/>
      <c r="AE232" s="122"/>
      <c r="AF232" s="123"/>
      <c r="AG232" s="122"/>
      <c r="AH232" s="123"/>
      <c r="AI232" s="122"/>
      <c r="AJ232" s="123"/>
      <c r="AK232" s="122"/>
      <c r="AL232" s="123"/>
      <c r="AM232" s="122"/>
      <c r="AN232" s="123"/>
      <c r="AO232" s="122"/>
    </row>
    <row r="233" spans="1:41" ht="12.75" customHeight="1" x14ac:dyDescent="0.25">
      <c r="A233" s="117" t="s">
        <v>82</v>
      </c>
      <c r="B233" s="118"/>
      <c r="C233" s="118"/>
      <c r="D233" s="118"/>
      <c r="E233" s="118"/>
      <c r="F233" s="118"/>
      <c r="G233" s="118"/>
      <c r="H233" s="119"/>
      <c r="I233" s="120"/>
      <c r="J233" s="120"/>
      <c r="K233" s="120"/>
      <c r="L233" s="120"/>
      <c r="M233" s="120"/>
      <c r="N233" s="120"/>
      <c r="O233" s="120"/>
      <c r="P233" s="120"/>
      <c r="Q233" s="120"/>
      <c r="R233" s="120"/>
      <c r="S233" s="120"/>
      <c r="T233" s="120"/>
      <c r="U233" s="120"/>
      <c r="V233" s="120"/>
      <c r="W233" s="121"/>
      <c r="X233" s="122"/>
      <c r="Y233" s="122"/>
      <c r="Z233" s="123"/>
      <c r="AA233" s="122"/>
      <c r="AB233" s="123"/>
      <c r="AC233" s="122"/>
      <c r="AD233" s="123"/>
      <c r="AE233" s="122"/>
      <c r="AF233" s="123"/>
      <c r="AG233" s="122"/>
      <c r="AH233" s="123"/>
      <c r="AI233" s="122"/>
      <c r="AJ233" s="123"/>
      <c r="AK233" s="122"/>
      <c r="AL233" s="123"/>
      <c r="AM233" s="122"/>
      <c r="AN233" s="123"/>
      <c r="AO233" s="122"/>
    </row>
    <row r="234" spans="1:41" ht="12.75" customHeight="1" x14ac:dyDescent="0.25">
      <c r="A234" s="117" t="s">
        <v>82</v>
      </c>
      <c r="B234" s="118"/>
      <c r="C234" s="118"/>
      <c r="D234" s="118"/>
      <c r="E234" s="118"/>
      <c r="F234" s="118"/>
      <c r="G234" s="118"/>
      <c r="H234" s="119"/>
      <c r="I234" s="120"/>
      <c r="J234" s="120"/>
      <c r="K234" s="120"/>
      <c r="L234" s="120"/>
      <c r="M234" s="120"/>
      <c r="N234" s="120"/>
      <c r="O234" s="120"/>
      <c r="P234" s="120"/>
      <c r="Q234" s="120"/>
      <c r="R234" s="120"/>
      <c r="S234" s="120"/>
      <c r="T234" s="120"/>
      <c r="U234" s="120"/>
      <c r="V234" s="120"/>
      <c r="W234" s="121"/>
      <c r="X234" s="122"/>
      <c r="Y234" s="122"/>
      <c r="Z234" s="123"/>
      <c r="AA234" s="122"/>
      <c r="AB234" s="123"/>
      <c r="AC234" s="122"/>
      <c r="AD234" s="123"/>
      <c r="AE234" s="122"/>
      <c r="AF234" s="123"/>
      <c r="AG234" s="122"/>
      <c r="AH234" s="123"/>
      <c r="AI234" s="122"/>
      <c r="AJ234" s="123"/>
      <c r="AK234" s="122"/>
      <c r="AL234" s="123"/>
      <c r="AM234" s="122"/>
      <c r="AN234" s="123"/>
      <c r="AO234" s="122"/>
    </row>
    <row r="235" spans="1:41" ht="12.75" customHeight="1" x14ac:dyDescent="0.25">
      <c r="A235" s="117" t="s">
        <v>82</v>
      </c>
      <c r="B235" s="118"/>
      <c r="C235" s="118"/>
      <c r="D235" s="118"/>
      <c r="E235" s="118"/>
      <c r="F235" s="118"/>
      <c r="G235" s="118"/>
      <c r="H235" s="119"/>
      <c r="I235" s="120"/>
      <c r="J235" s="120"/>
      <c r="K235" s="120"/>
      <c r="L235" s="120"/>
      <c r="M235" s="120"/>
      <c r="N235" s="120"/>
      <c r="O235" s="120"/>
      <c r="P235" s="120"/>
      <c r="Q235" s="120"/>
      <c r="R235" s="120"/>
      <c r="S235" s="120"/>
      <c r="T235" s="120"/>
      <c r="U235" s="120"/>
      <c r="V235" s="120"/>
      <c r="W235" s="121"/>
      <c r="X235" s="122"/>
      <c r="Y235" s="122"/>
      <c r="Z235" s="123"/>
      <c r="AA235" s="122"/>
      <c r="AB235" s="123"/>
      <c r="AC235" s="122"/>
      <c r="AD235" s="123"/>
      <c r="AE235" s="122"/>
      <c r="AF235" s="123"/>
      <c r="AG235" s="122"/>
      <c r="AH235" s="123"/>
      <c r="AI235" s="122"/>
      <c r="AJ235" s="123"/>
      <c r="AK235" s="122"/>
      <c r="AL235" s="123"/>
      <c r="AM235" s="122"/>
      <c r="AN235" s="123"/>
      <c r="AO235" s="122"/>
    </row>
    <row r="236" spans="1:41" ht="12.75" customHeight="1" x14ac:dyDescent="0.25">
      <c r="A236" s="117" t="s">
        <v>82</v>
      </c>
      <c r="B236" s="118"/>
      <c r="C236" s="118"/>
      <c r="D236" s="118"/>
      <c r="E236" s="118"/>
      <c r="F236" s="118"/>
      <c r="G236" s="118"/>
      <c r="H236" s="119"/>
      <c r="I236" s="120"/>
      <c r="J236" s="120"/>
      <c r="K236" s="120"/>
      <c r="L236" s="120"/>
      <c r="M236" s="120"/>
      <c r="N236" s="120"/>
      <c r="O236" s="120"/>
      <c r="P236" s="120"/>
      <c r="Q236" s="120"/>
      <c r="R236" s="120"/>
      <c r="S236" s="120"/>
      <c r="T236" s="120"/>
      <c r="U236" s="120"/>
      <c r="V236" s="120"/>
      <c r="W236" s="121"/>
      <c r="X236" s="122"/>
      <c r="Y236" s="122"/>
      <c r="Z236" s="123"/>
      <c r="AA236" s="122"/>
      <c r="AB236" s="123"/>
      <c r="AC236" s="122"/>
      <c r="AD236" s="123"/>
      <c r="AE236" s="122"/>
      <c r="AF236" s="123"/>
      <c r="AG236" s="122"/>
      <c r="AH236" s="123"/>
      <c r="AI236" s="122"/>
      <c r="AJ236" s="123"/>
      <c r="AK236" s="122"/>
      <c r="AL236" s="123"/>
      <c r="AM236" s="122"/>
      <c r="AN236" s="123"/>
      <c r="AO236" s="122"/>
    </row>
    <row r="237" spans="1:41" ht="12.75" customHeight="1" x14ac:dyDescent="0.25">
      <c r="A237" s="117" t="s">
        <v>82</v>
      </c>
      <c r="B237" s="118"/>
      <c r="C237" s="118"/>
      <c r="D237" s="118"/>
      <c r="E237" s="118"/>
      <c r="F237" s="118"/>
      <c r="G237" s="118"/>
      <c r="H237" s="119"/>
      <c r="I237" s="120"/>
      <c r="J237" s="120"/>
      <c r="K237" s="120"/>
      <c r="L237" s="120"/>
      <c r="M237" s="120"/>
      <c r="N237" s="120"/>
      <c r="O237" s="120"/>
      <c r="P237" s="120"/>
      <c r="Q237" s="120"/>
      <c r="R237" s="120"/>
      <c r="S237" s="120"/>
      <c r="T237" s="120"/>
      <c r="U237" s="120"/>
      <c r="V237" s="120"/>
      <c r="W237" s="121"/>
      <c r="X237" s="122"/>
      <c r="Y237" s="122"/>
      <c r="Z237" s="123"/>
      <c r="AA237" s="122"/>
      <c r="AB237" s="123"/>
      <c r="AC237" s="122"/>
      <c r="AD237" s="123"/>
      <c r="AE237" s="122"/>
      <c r="AF237" s="123"/>
      <c r="AG237" s="122"/>
      <c r="AH237" s="123"/>
      <c r="AI237" s="122"/>
      <c r="AJ237" s="123"/>
      <c r="AK237" s="122"/>
      <c r="AL237" s="123"/>
      <c r="AM237" s="122"/>
      <c r="AN237" s="123"/>
      <c r="AO237" s="122"/>
    </row>
    <row r="238" spans="1:41" ht="12.75" customHeight="1" x14ac:dyDescent="0.25">
      <c r="A238" s="117" t="s">
        <v>82</v>
      </c>
      <c r="B238" s="118"/>
      <c r="C238" s="118"/>
      <c r="D238" s="118"/>
      <c r="E238" s="118"/>
      <c r="F238" s="118"/>
      <c r="G238" s="118"/>
      <c r="H238" s="119"/>
      <c r="I238" s="120"/>
      <c r="J238" s="120"/>
      <c r="K238" s="120"/>
      <c r="L238" s="120"/>
      <c r="M238" s="120"/>
      <c r="N238" s="120"/>
      <c r="O238" s="120"/>
      <c r="P238" s="120"/>
      <c r="Q238" s="120"/>
      <c r="R238" s="120"/>
      <c r="S238" s="120"/>
      <c r="T238" s="120"/>
      <c r="U238" s="120"/>
      <c r="V238" s="120"/>
      <c r="W238" s="121"/>
      <c r="X238" s="122"/>
      <c r="Y238" s="122"/>
      <c r="Z238" s="123"/>
      <c r="AA238" s="122"/>
      <c r="AB238" s="123"/>
      <c r="AC238" s="122"/>
      <c r="AD238" s="123"/>
      <c r="AE238" s="122"/>
      <c r="AF238" s="123"/>
      <c r="AG238" s="122"/>
      <c r="AH238" s="123"/>
      <c r="AI238" s="122"/>
      <c r="AJ238" s="123"/>
      <c r="AK238" s="122"/>
      <c r="AL238" s="123"/>
      <c r="AM238" s="122"/>
      <c r="AN238" s="123"/>
      <c r="AO238" s="122"/>
    </row>
    <row r="239" spans="1:41" ht="12.75" customHeight="1" x14ac:dyDescent="0.25">
      <c r="A239" s="117" t="s">
        <v>82</v>
      </c>
      <c r="B239" s="118"/>
      <c r="C239" s="118"/>
      <c r="D239" s="118"/>
      <c r="E239" s="118"/>
      <c r="F239" s="118"/>
      <c r="G239" s="118"/>
      <c r="H239" s="119"/>
      <c r="I239" s="120"/>
      <c r="J239" s="120"/>
      <c r="K239" s="120"/>
      <c r="L239" s="120"/>
      <c r="M239" s="120"/>
      <c r="N239" s="120"/>
      <c r="O239" s="120"/>
      <c r="P239" s="120"/>
      <c r="Q239" s="120"/>
      <c r="R239" s="120"/>
      <c r="S239" s="120"/>
      <c r="T239" s="120"/>
      <c r="U239" s="120"/>
      <c r="V239" s="120"/>
      <c r="W239" s="121"/>
      <c r="X239" s="122"/>
      <c r="Y239" s="122"/>
      <c r="Z239" s="123"/>
      <c r="AA239" s="122"/>
      <c r="AB239" s="123"/>
      <c r="AC239" s="122"/>
      <c r="AD239" s="123"/>
      <c r="AE239" s="122"/>
      <c r="AF239" s="123"/>
      <c r="AG239" s="122"/>
      <c r="AH239" s="123"/>
      <c r="AI239" s="122"/>
      <c r="AJ239" s="123"/>
      <c r="AK239" s="122"/>
      <c r="AL239" s="123"/>
      <c r="AM239" s="122"/>
      <c r="AN239" s="123"/>
      <c r="AO239" s="122"/>
    </row>
    <row r="240" spans="1:41" ht="12.75" customHeight="1" x14ac:dyDescent="0.25">
      <c r="A240" s="117" t="s">
        <v>82</v>
      </c>
      <c r="B240" s="118"/>
      <c r="C240" s="118"/>
      <c r="D240" s="118"/>
      <c r="E240" s="118"/>
      <c r="F240" s="118"/>
      <c r="G240" s="118"/>
      <c r="H240" s="119"/>
      <c r="I240" s="120"/>
      <c r="J240" s="120"/>
      <c r="K240" s="120"/>
      <c r="L240" s="120"/>
      <c r="M240" s="120"/>
      <c r="N240" s="120"/>
      <c r="O240" s="120"/>
      <c r="P240" s="120"/>
      <c r="Q240" s="120"/>
      <c r="R240" s="120"/>
      <c r="S240" s="120"/>
      <c r="T240" s="120"/>
      <c r="U240" s="120"/>
      <c r="V240" s="120"/>
      <c r="W240" s="121"/>
      <c r="X240" s="122"/>
      <c r="Y240" s="122"/>
      <c r="Z240" s="123"/>
      <c r="AA240" s="122"/>
      <c r="AB240" s="123"/>
      <c r="AC240" s="122"/>
      <c r="AD240" s="123"/>
      <c r="AE240" s="122"/>
      <c r="AF240" s="123"/>
      <c r="AG240" s="122"/>
      <c r="AH240" s="123"/>
      <c r="AI240" s="122"/>
      <c r="AJ240" s="123"/>
      <c r="AK240" s="122"/>
      <c r="AL240" s="123"/>
      <c r="AM240" s="122"/>
      <c r="AN240" s="123"/>
      <c r="AO240" s="122"/>
    </row>
    <row r="241" spans="1:41" ht="12.75" customHeight="1" x14ac:dyDescent="0.25">
      <c r="A241" s="117" t="s">
        <v>82</v>
      </c>
      <c r="B241" s="118"/>
      <c r="C241" s="118"/>
      <c r="D241" s="118"/>
      <c r="E241" s="118"/>
      <c r="F241" s="118"/>
      <c r="G241" s="118"/>
      <c r="H241" s="119"/>
      <c r="I241" s="120"/>
      <c r="J241" s="120"/>
      <c r="K241" s="120"/>
      <c r="L241" s="120"/>
      <c r="M241" s="120"/>
      <c r="N241" s="120"/>
      <c r="O241" s="120"/>
      <c r="P241" s="120"/>
      <c r="Q241" s="120"/>
      <c r="R241" s="120"/>
      <c r="S241" s="120"/>
      <c r="T241" s="120"/>
      <c r="U241" s="120"/>
      <c r="V241" s="120"/>
      <c r="W241" s="121"/>
      <c r="X241" s="122"/>
      <c r="Y241" s="122"/>
      <c r="Z241" s="123"/>
      <c r="AA241" s="122"/>
      <c r="AB241" s="123"/>
      <c r="AC241" s="122"/>
      <c r="AD241" s="123"/>
      <c r="AE241" s="122"/>
      <c r="AF241" s="123"/>
      <c r="AG241" s="122"/>
      <c r="AH241" s="123"/>
      <c r="AI241" s="122"/>
      <c r="AJ241" s="123"/>
      <c r="AK241" s="122"/>
      <c r="AL241" s="123"/>
      <c r="AM241" s="122"/>
      <c r="AN241" s="123"/>
      <c r="AO241" s="122"/>
    </row>
    <row r="242" spans="1:41" ht="12.75" customHeight="1" x14ac:dyDescent="0.25">
      <c r="A242" s="117" t="s">
        <v>82</v>
      </c>
      <c r="B242" s="118"/>
      <c r="C242" s="118"/>
      <c r="D242" s="118"/>
      <c r="E242" s="118"/>
      <c r="F242" s="118"/>
      <c r="G242" s="118"/>
      <c r="H242" s="119"/>
      <c r="I242" s="120"/>
      <c r="J242" s="120"/>
      <c r="K242" s="120"/>
      <c r="L242" s="120"/>
      <c r="M242" s="120"/>
      <c r="N242" s="120"/>
      <c r="O242" s="120"/>
      <c r="P242" s="120"/>
      <c r="Q242" s="120"/>
      <c r="R242" s="120"/>
      <c r="S242" s="120"/>
      <c r="T242" s="120"/>
      <c r="U242" s="120"/>
      <c r="V242" s="120"/>
      <c r="W242" s="121"/>
      <c r="X242" s="122"/>
      <c r="Y242" s="122"/>
      <c r="Z242" s="123"/>
      <c r="AA242" s="122"/>
      <c r="AB242" s="123"/>
      <c r="AC242" s="122"/>
      <c r="AD242" s="123"/>
      <c r="AE242" s="122"/>
      <c r="AF242" s="123"/>
      <c r="AG242" s="122"/>
      <c r="AH242" s="123"/>
      <c r="AI242" s="122"/>
      <c r="AJ242" s="123"/>
      <c r="AK242" s="122"/>
      <c r="AL242" s="123"/>
      <c r="AM242" s="122"/>
      <c r="AN242" s="123"/>
      <c r="AO242" s="122"/>
    </row>
    <row r="243" spans="1:41" ht="12.75" customHeight="1" x14ac:dyDescent="0.25">
      <c r="A243" s="117" t="s">
        <v>82</v>
      </c>
      <c r="B243" s="118"/>
      <c r="C243" s="118"/>
      <c r="D243" s="118"/>
      <c r="E243" s="118"/>
      <c r="F243" s="118"/>
      <c r="G243" s="118"/>
      <c r="H243" s="119"/>
      <c r="I243" s="120"/>
      <c r="J243" s="120"/>
      <c r="K243" s="120"/>
      <c r="L243" s="120"/>
      <c r="M243" s="120"/>
      <c r="N243" s="120"/>
      <c r="O243" s="120"/>
      <c r="P243" s="120"/>
      <c r="Q243" s="120"/>
      <c r="R243" s="120"/>
      <c r="S243" s="120"/>
      <c r="T243" s="120"/>
      <c r="U243" s="120"/>
      <c r="V243" s="120"/>
      <c r="W243" s="121"/>
      <c r="X243" s="122"/>
      <c r="Y243" s="122"/>
      <c r="Z243" s="123"/>
      <c r="AA243" s="122"/>
      <c r="AB243" s="123"/>
      <c r="AC243" s="122"/>
      <c r="AD243" s="123"/>
      <c r="AE243" s="122"/>
      <c r="AF243" s="123"/>
      <c r="AG243" s="122"/>
      <c r="AH243" s="123"/>
      <c r="AI243" s="122"/>
      <c r="AJ243" s="123"/>
      <c r="AK243" s="122"/>
      <c r="AL243" s="123"/>
      <c r="AM243" s="122"/>
      <c r="AN243" s="123"/>
      <c r="AO243" s="122"/>
    </row>
    <row r="244" spans="1:41" ht="12.75" customHeight="1" x14ac:dyDescent="0.25">
      <c r="A244" s="117" t="s">
        <v>82</v>
      </c>
      <c r="B244" s="118"/>
      <c r="C244" s="118"/>
      <c r="D244" s="118"/>
      <c r="E244" s="118"/>
      <c r="F244" s="118"/>
      <c r="G244" s="118"/>
      <c r="H244" s="119"/>
      <c r="I244" s="120"/>
      <c r="J244" s="120"/>
      <c r="K244" s="120"/>
      <c r="L244" s="120"/>
      <c r="M244" s="120"/>
      <c r="N244" s="120"/>
      <c r="O244" s="120"/>
      <c r="P244" s="120"/>
      <c r="Q244" s="120"/>
      <c r="R244" s="120"/>
      <c r="S244" s="120"/>
      <c r="T244" s="120"/>
      <c r="U244" s="120"/>
      <c r="V244" s="120"/>
      <c r="W244" s="121"/>
      <c r="X244" s="122"/>
      <c r="Y244" s="122"/>
      <c r="Z244" s="123"/>
      <c r="AA244" s="122"/>
      <c r="AB244" s="123"/>
      <c r="AC244" s="122"/>
      <c r="AD244" s="123"/>
      <c r="AE244" s="122"/>
      <c r="AF244" s="123"/>
      <c r="AG244" s="122"/>
      <c r="AH244" s="123"/>
      <c r="AI244" s="122"/>
      <c r="AJ244" s="123"/>
      <c r="AK244" s="122"/>
      <c r="AL244" s="123"/>
      <c r="AM244" s="122"/>
      <c r="AN244" s="123"/>
      <c r="AO244" s="122"/>
    </row>
    <row r="245" spans="1:41" ht="12.75" customHeight="1" x14ac:dyDescent="0.25">
      <c r="A245" s="117" t="s">
        <v>82</v>
      </c>
      <c r="B245" s="118"/>
      <c r="C245" s="118"/>
      <c r="D245" s="118"/>
      <c r="E245" s="118"/>
      <c r="F245" s="118"/>
      <c r="G245" s="118"/>
      <c r="H245" s="119"/>
      <c r="I245" s="120"/>
      <c r="J245" s="120"/>
      <c r="K245" s="120"/>
      <c r="L245" s="120"/>
      <c r="M245" s="120"/>
      <c r="N245" s="120"/>
      <c r="O245" s="120"/>
      <c r="P245" s="120"/>
      <c r="Q245" s="120"/>
      <c r="R245" s="120"/>
      <c r="S245" s="120"/>
      <c r="T245" s="120"/>
      <c r="U245" s="120"/>
      <c r="V245" s="120"/>
      <c r="W245" s="121"/>
      <c r="X245" s="122"/>
      <c r="Y245" s="122"/>
      <c r="Z245" s="123"/>
      <c r="AA245" s="122"/>
      <c r="AB245" s="123"/>
      <c r="AC245" s="122"/>
      <c r="AD245" s="123"/>
      <c r="AE245" s="122"/>
      <c r="AF245" s="123"/>
      <c r="AG245" s="122"/>
      <c r="AH245" s="123"/>
      <c r="AI245" s="122"/>
      <c r="AJ245" s="123"/>
      <c r="AK245" s="122"/>
      <c r="AL245" s="123"/>
      <c r="AM245" s="122"/>
      <c r="AN245" s="123"/>
      <c r="AO245" s="122"/>
    </row>
    <row r="246" spans="1:41" ht="12.75" customHeight="1" x14ac:dyDescent="0.25">
      <c r="A246" s="117" t="s">
        <v>82</v>
      </c>
      <c r="B246" s="118"/>
      <c r="C246" s="118"/>
      <c r="D246" s="118"/>
      <c r="E246" s="118"/>
      <c r="F246" s="118"/>
      <c r="G246" s="118"/>
      <c r="H246" s="119"/>
      <c r="I246" s="120"/>
      <c r="J246" s="120"/>
      <c r="K246" s="120"/>
      <c r="L246" s="120"/>
      <c r="M246" s="120"/>
      <c r="N246" s="120"/>
      <c r="O246" s="120"/>
      <c r="P246" s="120"/>
      <c r="Q246" s="120"/>
      <c r="R246" s="120"/>
      <c r="S246" s="120"/>
      <c r="T246" s="120"/>
      <c r="U246" s="120"/>
      <c r="V246" s="120"/>
      <c r="W246" s="121"/>
      <c r="X246" s="122"/>
      <c r="Y246" s="122"/>
      <c r="Z246" s="123"/>
      <c r="AA246" s="122"/>
      <c r="AB246" s="123"/>
      <c r="AC246" s="122"/>
      <c r="AD246" s="123"/>
      <c r="AE246" s="122"/>
      <c r="AF246" s="123"/>
      <c r="AG246" s="122"/>
      <c r="AH246" s="123"/>
      <c r="AI246" s="122"/>
      <c r="AJ246" s="123"/>
      <c r="AK246" s="122"/>
      <c r="AL246" s="123"/>
      <c r="AM246" s="122"/>
      <c r="AN246" s="123"/>
      <c r="AO246" s="122"/>
    </row>
    <row r="247" spans="1:41" ht="12.75" customHeight="1" x14ac:dyDescent="0.25">
      <c r="A247" s="117" t="s">
        <v>82</v>
      </c>
      <c r="B247" s="118"/>
      <c r="C247" s="118"/>
      <c r="D247" s="118"/>
      <c r="E247" s="118"/>
      <c r="F247" s="118"/>
      <c r="G247" s="118"/>
      <c r="H247" s="119"/>
      <c r="I247" s="120"/>
      <c r="J247" s="120"/>
      <c r="K247" s="120"/>
      <c r="L247" s="120"/>
      <c r="M247" s="120"/>
      <c r="N247" s="120"/>
      <c r="O247" s="120"/>
      <c r="P247" s="120"/>
      <c r="Q247" s="120"/>
      <c r="R247" s="120"/>
      <c r="S247" s="120"/>
      <c r="T247" s="120"/>
      <c r="U247" s="120"/>
      <c r="V247" s="120"/>
      <c r="W247" s="121"/>
      <c r="X247" s="122"/>
      <c r="Y247" s="122"/>
      <c r="Z247" s="123"/>
      <c r="AA247" s="122"/>
      <c r="AB247" s="123"/>
      <c r="AC247" s="122"/>
      <c r="AD247" s="123"/>
      <c r="AE247" s="122"/>
      <c r="AF247" s="123"/>
      <c r="AG247" s="122"/>
      <c r="AH247" s="123"/>
      <c r="AI247" s="122"/>
      <c r="AJ247" s="123"/>
      <c r="AK247" s="122"/>
      <c r="AL247" s="123"/>
      <c r="AM247" s="122"/>
      <c r="AN247" s="123"/>
      <c r="AO247" s="122"/>
    </row>
    <row r="248" spans="1:41" ht="12.75" customHeight="1" x14ac:dyDescent="0.25">
      <c r="A248" s="117" t="s">
        <v>82</v>
      </c>
      <c r="B248" s="118"/>
      <c r="C248" s="118"/>
      <c r="D248" s="118"/>
      <c r="E248" s="118"/>
      <c r="F248" s="118"/>
      <c r="G248" s="118"/>
      <c r="H248" s="119"/>
      <c r="I248" s="120"/>
      <c r="J248" s="120"/>
      <c r="K248" s="120"/>
      <c r="L248" s="120"/>
      <c r="M248" s="120"/>
      <c r="N248" s="120"/>
      <c r="O248" s="120"/>
      <c r="P248" s="120"/>
      <c r="Q248" s="120"/>
      <c r="R248" s="120"/>
      <c r="S248" s="120"/>
      <c r="T248" s="120"/>
      <c r="U248" s="120"/>
      <c r="V248" s="120"/>
      <c r="W248" s="121"/>
      <c r="X248" s="122"/>
      <c r="Y248" s="122"/>
      <c r="Z248" s="123"/>
      <c r="AA248" s="122"/>
      <c r="AB248" s="123"/>
      <c r="AC248" s="122"/>
      <c r="AD248" s="123"/>
      <c r="AE248" s="122"/>
      <c r="AF248" s="123"/>
      <c r="AG248" s="122"/>
      <c r="AH248" s="123"/>
      <c r="AI248" s="122"/>
      <c r="AJ248" s="123"/>
      <c r="AK248" s="122"/>
      <c r="AL248" s="123"/>
      <c r="AM248" s="122"/>
      <c r="AN248" s="123"/>
      <c r="AO248" s="122"/>
    </row>
    <row r="249" spans="1:41" ht="12.75" customHeight="1" x14ac:dyDescent="0.25">
      <c r="A249" s="117" t="s">
        <v>82</v>
      </c>
      <c r="B249" s="118"/>
      <c r="C249" s="118"/>
      <c r="D249" s="118"/>
      <c r="E249" s="118"/>
      <c r="F249" s="118"/>
      <c r="G249" s="118"/>
      <c r="H249" s="119"/>
      <c r="I249" s="120"/>
      <c r="J249" s="120"/>
      <c r="K249" s="120"/>
      <c r="L249" s="120"/>
      <c r="M249" s="120"/>
      <c r="N249" s="120"/>
      <c r="O249" s="120"/>
      <c r="P249" s="120"/>
      <c r="Q249" s="120"/>
      <c r="R249" s="120"/>
      <c r="S249" s="120"/>
      <c r="T249" s="120"/>
      <c r="U249" s="120"/>
      <c r="V249" s="120"/>
      <c r="W249" s="121"/>
      <c r="X249" s="122"/>
      <c r="Y249" s="122"/>
      <c r="Z249" s="123"/>
      <c r="AA249" s="122"/>
      <c r="AB249" s="123"/>
      <c r="AC249" s="122"/>
      <c r="AD249" s="123"/>
      <c r="AE249" s="122"/>
      <c r="AF249" s="123"/>
      <c r="AG249" s="122"/>
      <c r="AH249" s="123"/>
      <c r="AI249" s="122"/>
      <c r="AJ249" s="123"/>
      <c r="AK249" s="122"/>
      <c r="AL249" s="123"/>
      <c r="AM249" s="122"/>
      <c r="AN249" s="123"/>
      <c r="AO249" s="122"/>
    </row>
    <row r="250" spans="1:41" ht="12.75" customHeight="1" x14ac:dyDescent="0.25">
      <c r="A250" s="117" t="s">
        <v>82</v>
      </c>
      <c r="B250" s="118"/>
      <c r="C250" s="118"/>
      <c r="D250" s="118"/>
      <c r="E250" s="118"/>
      <c r="F250" s="118"/>
      <c r="G250" s="118"/>
      <c r="H250" s="119"/>
      <c r="I250" s="120"/>
      <c r="J250" s="120"/>
      <c r="K250" s="120"/>
      <c r="L250" s="120"/>
      <c r="M250" s="120"/>
      <c r="N250" s="120"/>
      <c r="O250" s="120"/>
      <c r="P250" s="120"/>
      <c r="Q250" s="120"/>
      <c r="R250" s="120"/>
      <c r="S250" s="120"/>
      <c r="T250" s="120"/>
      <c r="U250" s="120"/>
      <c r="V250" s="120"/>
      <c r="W250" s="121"/>
      <c r="X250" s="122"/>
      <c r="Y250" s="122"/>
      <c r="Z250" s="123"/>
      <c r="AA250" s="122"/>
      <c r="AB250" s="123"/>
      <c r="AC250" s="122"/>
      <c r="AD250" s="123"/>
      <c r="AE250" s="122"/>
      <c r="AF250" s="123"/>
      <c r="AG250" s="122"/>
      <c r="AH250" s="123"/>
      <c r="AI250" s="122"/>
      <c r="AJ250" s="123"/>
      <c r="AK250" s="122"/>
      <c r="AL250" s="123"/>
      <c r="AM250" s="122"/>
      <c r="AN250" s="123"/>
      <c r="AO250" s="122"/>
    </row>
    <row r="251" spans="1:41" ht="12.75" customHeight="1" x14ac:dyDescent="0.25">
      <c r="A251" s="117" t="s">
        <v>82</v>
      </c>
      <c r="B251" s="118"/>
      <c r="C251" s="118"/>
      <c r="D251" s="118"/>
      <c r="E251" s="118"/>
      <c r="F251" s="118"/>
      <c r="G251" s="118"/>
      <c r="H251" s="119"/>
      <c r="I251" s="120"/>
      <c r="J251" s="120"/>
      <c r="K251" s="120"/>
      <c r="L251" s="120"/>
      <c r="M251" s="120"/>
      <c r="N251" s="120"/>
      <c r="O251" s="120"/>
      <c r="P251" s="120"/>
      <c r="Q251" s="120"/>
      <c r="R251" s="120"/>
      <c r="S251" s="120"/>
      <c r="T251" s="120"/>
      <c r="U251" s="120"/>
      <c r="V251" s="120"/>
      <c r="W251" s="121"/>
      <c r="X251" s="122"/>
      <c r="Y251" s="122"/>
      <c r="Z251" s="123"/>
      <c r="AA251" s="122"/>
      <c r="AB251" s="123"/>
      <c r="AC251" s="122"/>
      <c r="AD251" s="123"/>
      <c r="AE251" s="122"/>
      <c r="AF251" s="123"/>
      <c r="AG251" s="122"/>
      <c r="AH251" s="123"/>
      <c r="AI251" s="122"/>
      <c r="AJ251" s="123"/>
      <c r="AK251" s="122"/>
      <c r="AL251" s="123"/>
      <c r="AM251" s="122"/>
      <c r="AN251" s="123"/>
      <c r="AO251" s="122"/>
    </row>
    <row r="252" spans="1:41" ht="12.75" customHeight="1" x14ac:dyDescent="0.25">
      <c r="A252" s="117" t="s">
        <v>82</v>
      </c>
      <c r="B252" s="118"/>
      <c r="C252" s="118"/>
      <c r="D252" s="118"/>
      <c r="E252" s="118"/>
      <c r="F252" s="118"/>
      <c r="G252" s="118"/>
      <c r="H252" s="119"/>
      <c r="I252" s="120"/>
      <c r="J252" s="120"/>
      <c r="K252" s="120"/>
      <c r="L252" s="120"/>
      <c r="M252" s="120"/>
      <c r="N252" s="120"/>
      <c r="O252" s="120"/>
      <c r="P252" s="120"/>
      <c r="Q252" s="120"/>
      <c r="R252" s="120"/>
      <c r="S252" s="120"/>
      <c r="T252" s="120"/>
      <c r="U252" s="120"/>
      <c r="V252" s="120"/>
      <c r="W252" s="121"/>
      <c r="X252" s="122"/>
      <c r="Y252" s="122"/>
      <c r="Z252" s="123"/>
      <c r="AA252" s="122"/>
      <c r="AB252" s="123"/>
      <c r="AC252" s="122"/>
      <c r="AD252" s="123"/>
      <c r="AE252" s="122"/>
      <c r="AF252" s="123"/>
      <c r="AG252" s="122"/>
      <c r="AH252" s="123"/>
      <c r="AI252" s="122"/>
      <c r="AJ252" s="123"/>
      <c r="AK252" s="122"/>
      <c r="AL252" s="123"/>
      <c r="AM252" s="122"/>
      <c r="AN252" s="123"/>
      <c r="AO252" s="122"/>
    </row>
    <row r="253" spans="1:41" ht="12.75" customHeight="1" x14ac:dyDescent="0.25">
      <c r="A253" s="117" t="s">
        <v>82</v>
      </c>
      <c r="B253" s="118"/>
      <c r="C253" s="118"/>
      <c r="D253" s="118"/>
      <c r="E253" s="118"/>
      <c r="F253" s="118"/>
      <c r="G253" s="118"/>
      <c r="H253" s="119"/>
      <c r="I253" s="120"/>
      <c r="J253" s="120"/>
      <c r="K253" s="120"/>
      <c r="L253" s="120"/>
      <c r="M253" s="120"/>
      <c r="N253" s="120"/>
      <c r="O253" s="120"/>
      <c r="P253" s="120"/>
      <c r="Q253" s="120"/>
      <c r="R253" s="120"/>
      <c r="S253" s="120"/>
      <c r="T253" s="120"/>
      <c r="U253" s="120"/>
      <c r="V253" s="120"/>
      <c r="W253" s="121"/>
      <c r="X253" s="122"/>
      <c r="Y253" s="122"/>
      <c r="Z253" s="123"/>
      <c r="AA253" s="122"/>
      <c r="AB253" s="123"/>
      <c r="AC253" s="122"/>
      <c r="AD253" s="123"/>
      <c r="AE253" s="122"/>
      <c r="AF253" s="123"/>
      <c r="AG253" s="122"/>
      <c r="AH253" s="123"/>
      <c r="AI253" s="122"/>
      <c r="AJ253" s="123"/>
      <c r="AK253" s="122"/>
      <c r="AL253" s="123"/>
      <c r="AM253" s="122"/>
      <c r="AN253" s="123"/>
      <c r="AO253" s="122"/>
    </row>
    <row r="254" spans="1:41" ht="12.75" customHeight="1" x14ac:dyDescent="0.25">
      <c r="A254" s="117" t="s">
        <v>82</v>
      </c>
      <c r="B254" s="118"/>
      <c r="C254" s="118"/>
      <c r="D254" s="118"/>
      <c r="E254" s="118"/>
      <c r="F254" s="118"/>
      <c r="G254" s="118"/>
      <c r="H254" s="119"/>
      <c r="I254" s="120"/>
      <c r="J254" s="120"/>
      <c r="K254" s="120"/>
      <c r="L254" s="120"/>
      <c r="M254" s="120"/>
      <c r="N254" s="120"/>
      <c r="O254" s="120"/>
      <c r="P254" s="120"/>
      <c r="Q254" s="120"/>
      <c r="R254" s="120"/>
      <c r="S254" s="120"/>
      <c r="T254" s="120"/>
      <c r="U254" s="120"/>
      <c r="V254" s="120"/>
      <c r="W254" s="121"/>
      <c r="X254" s="122"/>
      <c r="Y254" s="122"/>
      <c r="Z254" s="123"/>
      <c r="AA254" s="122"/>
      <c r="AB254" s="123"/>
      <c r="AC254" s="122"/>
      <c r="AD254" s="123"/>
      <c r="AE254" s="122"/>
      <c r="AF254" s="123"/>
      <c r="AG254" s="122"/>
      <c r="AH254" s="123"/>
      <c r="AI254" s="122"/>
      <c r="AJ254" s="123"/>
      <c r="AK254" s="122"/>
      <c r="AL254" s="123"/>
      <c r="AM254" s="122"/>
      <c r="AN254" s="123"/>
      <c r="AO254" s="122"/>
    </row>
    <row r="255" spans="1:41" ht="12.75" customHeight="1" x14ac:dyDescent="0.25">
      <c r="A255" s="117" t="s">
        <v>82</v>
      </c>
      <c r="B255" s="118"/>
      <c r="C255" s="118"/>
      <c r="D255" s="118"/>
      <c r="E255" s="118"/>
      <c r="F255" s="118"/>
      <c r="G255" s="118"/>
      <c r="H255" s="119"/>
      <c r="I255" s="120"/>
      <c r="J255" s="120"/>
      <c r="K255" s="120"/>
      <c r="L255" s="120"/>
      <c r="M255" s="120"/>
      <c r="N255" s="120"/>
      <c r="O255" s="120"/>
      <c r="P255" s="120"/>
      <c r="Q255" s="120"/>
      <c r="R255" s="120"/>
      <c r="S255" s="120"/>
      <c r="T255" s="120"/>
      <c r="U255" s="120"/>
      <c r="V255" s="120"/>
      <c r="W255" s="121"/>
      <c r="X255" s="122"/>
      <c r="Y255" s="122"/>
      <c r="Z255" s="123"/>
      <c r="AA255" s="122"/>
      <c r="AB255" s="123"/>
      <c r="AC255" s="122"/>
      <c r="AD255" s="123"/>
      <c r="AE255" s="122"/>
      <c r="AF255" s="123"/>
      <c r="AG255" s="122"/>
      <c r="AH255" s="123"/>
      <c r="AI255" s="122"/>
      <c r="AJ255" s="123"/>
      <c r="AK255" s="122"/>
      <c r="AL255" s="123"/>
      <c r="AM255" s="122"/>
      <c r="AN255" s="123"/>
      <c r="AO255" s="122"/>
    </row>
    <row r="256" spans="1:41" ht="12.75" customHeight="1" x14ac:dyDescent="0.25">
      <c r="A256" s="117" t="s">
        <v>82</v>
      </c>
      <c r="B256" s="118"/>
      <c r="C256" s="118"/>
      <c r="D256" s="118"/>
      <c r="E256" s="118"/>
      <c r="F256" s="118"/>
      <c r="G256" s="118"/>
      <c r="H256" s="119"/>
      <c r="I256" s="120"/>
      <c r="J256" s="120"/>
      <c r="K256" s="120"/>
      <c r="L256" s="120"/>
      <c r="M256" s="120"/>
      <c r="N256" s="120"/>
      <c r="O256" s="120"/>
      <c r="P256" s="120"/>
      <c r="Q256" s="120"/>
      <c r="R256" s="120"/>
      <c r="S256" s="120"/>
      <c r="T256" s="120"/>
      <c r="U256" s="120"/>
      <c r="V256" s="120"/>
      <c r="W256" s="121"/>
      <c r="X256" s="122"/>
      <c r="Y256" s="122"/>
      <c r="Z256" s="123"/>
      <c r="AA256" s="122"/>
      <c r="AB256" s="123"/>
      <c r="AC256" s="122"/>
      <c r="AD256" s="123"/>
      <c r="AE256" s="122"/>
      <c r="AF256" s="123"/>
      <c r="AG256" s="122"/>
      <c r="AH256" s="123"/>
      <c r="AI256" s="122"/>
      <c r="AJ256" s="123"/>
      <c r="AK256" s="122"/>
      <c r="AL256" s="123"/>
      <c r="AM256" s="122"/>
      <c r="AN256" s="123"/>
      <c r="AO256" s="122"/>
    </row>
    <row r="257" spans="1:41" ht="12.75" customHeight="1" x14ac:dyDescent="0.25">
      <c r="A257" s="117" t="s">
        <v>82</v>
      </c>
      <c r="B257" s="118"/>
      <c r="C257" s="118"/>
      <c r="D257" s="118"/>
      <c r="E257" s="118"/>
      <c r="F257" s="118"/>
      <c r="G257" s="118"/>
      <c r="H257" s="119"/>
      <c r="I257" s="120"/>
      <c r="J257" s="120"/>
      <c r="K257" s="120"/>
      <c r="L257" s="120"/>
      <c r="M257" s="120"/>
      <c r="N257" s="120"/>
      <c r="O257" s="120"/>
      <c r="P257" s="120"/>
      <c r="Q257" s="120"/>
      <c r="R257" s="120"/>
      <c r="S257" s="120"/>
      <c r="T257" s="120"/>
      <c r="U257" s="120"/>
      <c r="V257" s="120"/>
      <c r="W257" s="121"/>
      <c r="X257" s="122"/>
      <c r="Y257" s="122"/>
      <c r="Z257" s="123"/>
      <c r="AA257" s="122"/>
      <c r="AB257" s="123"/>
      <c r="AC257" s="122"/>
      <c r="AD257" s="123"/>
      <c r="AE257" s="122"/>
      <c r="AF257" s="123"/>
      <c r="AG257" s="122"/>
      <c r="AH257" s="123"/>
      <c r="AI257" s="122"/>
      <c r="AJ257" s="123"/>
      <c r="AK257" s="122"/>
      <c r="AL257" s="123"/>
      <c r="AM257" s="122"/>
      <c r="AN257" s="123"/>
      <c r="AO257" s="122"/>
    </row>
    <row r="258" spans="1:41" ht="12.75" customHeight="1" x14ac:dyDescent="0.25">
      <c r="A258" s="117" t="s">
        <v>82</v>
      </c>
      <c r="B258" s="118"/>
      <c r="C258" s="118"/>
      <c r="D258" s="118"/>
      <c r="E258" s="118"/>
      <c r="F258" s="118"/>
      <c r="G258" s="118"/>
      <c r="H258" s="119"/>
      <c r="I258" s="120"/>
      <c r="J258" s="120"/>
      <c r="K258" s="120"/>
      <c r="L258" s="120"/>
      <c r="M258" s="120"/>
      <c r="N258" s="120"/>
      <c r="O258" s="120"/>
      <c r="P258" s="120"/>
      <c r="Q258" s="120"/>
      <c r="R258" s="120"/>
      <c r="S258" s="120"/>
      <c r="T258" s="120"/>
      <c r="U258" s="120"/>
      <c r="V258" s="120"/>
      <c r="W258" s="121"/>
      <c r="X258" s="122"/>
      <c r="Y258" s="122"/>
      <c r="Z258" s="123"/>
      <c r="AA258" s="122"/>
      <c r="AB258" s="123"/>
      <c r="AC258" s="122"/>
      <c r="AD258" s="123"/>
      <c r="AE258" s="122"/>
      <c r="AF258" s="123"/>
      <c r="AG258" s="122"/>
      <c r="AH258" s="123"/>
      <c r="AI258" s="122"/>
      <c r="AJ258" s="123"/>
      <c r="AK258" s="122"/>
      <c r="AL258" s="123"/>
      <c r="AM258" s="122"/>
      <c r="AN258" s="123"/>
      <c r="AO258" s="122"/>
    </row>
    <row r="259" spans="1:41" ht="12.75" customHeight="1" x14ac:dyDescent="0.25">
      <c r="A259" s="117" t="s">
        <v>82</v>
      </c>
      <c r="B259" s="118"/>
      <c r="C259" s="118"/>
      <c r="D259" s="118"/>
      <c r="E259" s="118"/>
      <c r="F259" s="118"/>
      <c r="G259" s="118"/>
      <c r="H259" s="119"/>
      <c r="I259" s="120"/>
      <c r="J259" s="120"/>
      <c r="K259" s="120"/>
      <c r="L259" s="120"/>
      <c r="M259" s="120"/>
      <c r="N259" s="120"/>
      <c r="O259" s="120"/>
      <c r="P259" s="120"/>
      <c r="Q259" s="120"/>
      <c r="R259" s="120"/>
      <c r="S259" s="120"/>
      <c r="T259" s="120"/>
      <c r="U259" s="120"/>
      <c r="V259" s="120"/>
      <c r="W259" s="121"/>
      <c r="X259" s="122"/>
      <c r="Y259" s="122"/>
      <c r="Z259" s="123"/>
      <c r="AA259" s="122"/>
      <c r="AB259" s="123"/>
      <c r="AC259" s="122"/>
      <c r="AD259" s="123"/>
      <c r="AE259" s="122"/>
      <c r="AF259" s="123"/>
      <c r="AG259" s="122"/>
      <c r="AH259" s="123"/>
      <c r="AI259" s="122"/>
      <c r="AJ259" s="123"/>
      <c r="AK259" s="122"/>
      <c r="AL259" s="123"/>
      <c r="AM259" s="122"/>
      <c r="AN259" s="123"/>
      <c r="AO259" s="122"/>
    </row>
    <row r="260" spans="1:41" ht="12.75" customHeight="1" x14ac:dyDescent="0.25">
      <c r="A260" s="117" t="s">
        <v>82</v>
      </c>
      <c r="B260" s="118"/>
      <c r="C260" s="118"/>
      <c r="D260" s="118"/>
      <c r="E260" s="118"/>
      <c r="F260" s="118"/>
      <c r="G260" s="118"/>
      <c r="H260" s="119"/>
      <c r="I260" s="120"/>
      <c r="J260" s="120"/>
      <c r="K260" s="120"/>
      <c r="L260" s="120"/>
      <c r="M260" s="120"/>
      <c r="N260" s="120"/>
      <c r="O260" s="120"/>
      <c r="P260" s="120"/>
      <c r="Q260" s="120"/>
      <c r="R260" s="120"/>
      <c r="S260" s="120"/>
      <c r="T260" s="120"/>
      <c r="U260" s="120"/>
      <c r="V260" s="120"/>
      <c r="W260" s="121"/>
      <c r="X260" s="122"/>
      <c r="Y260" s="122"/>
      <c r="Z260" s="123"/>
      <c r="AA260" s="122"/>
      <c r="AB260" s="123"/>
      <c r="AC260" s="122"/>
      <c r="AD260" s="123"/>
      <c r="AE260" s="122"/>
      <c r="AF260" s="123"/>
      <c r="AG260" s="122"/>
      <c r="AH260" s="123"/>
      <c r="AI260" s="122"/>
      <c r="AJ260" s="123"/>
      <c r="AK260" s="122"/>
      <c r="AL260" s="123"/>
      <c r="AM260" s="122"/>
      <c r="AN260" s="123"/>
      <c r="AO260" s="122"/>
    </row>
    <row r="261" spans="1:41" ht="12.75" customHeight="1" x14ac:dyDescent="0.25">
      <c r="A261" s="117" t="s">
        <v>82</v>
      </c>
      <c r="B261" s="118"/>
      <c r="C261" s="118"/>
      <c r="D261" s="118"/>
      <c r="E261" s="118"/>
      <c r="F261" s="118"/>
      <c r="G261" s="118"/>
      <c r="H261" s="119"/>
      <c r="I261" s="120"/>
      <c r="J261" s="120"/>
      <c r="K261" s="120"/>
      <c r="L261" s="120"/>
      <c r="M261" s="120"/>
      <c r="N261" s="120"/>
      <c r="O261" s="120"/>
      <c r="P261" s="120"/>
      <c r="Q261" s="120"/>
      <c r="R261" s="120"/>
      <c r="S261" s="120"/>
      <c r="T261" s="120"/>
      <c r="U261" s="120"/>
      <c r="V261" s="120"/>
      <c r="W261" s="121"/>
      <c r="X261" s="122"/>
      <c r="Y261" s="122"/>
      <c r="Z261" s="123"/>
      <c r="AA261" s="122"/>
      <c r="AB261" s="123"/>
      <c r="AC261" s="122"/>
      <c r="AD261" s="123"/>
      <c r="AE261" s="122"/>
      <c r="AF261" s="123"/>
      <c r="AG261" s="122"/>
      <c r="AH261" s="123"/>
      <c r="AI261" s="122"/>
      <c r="AJ261" s="123"/>
      <c r="AK261" s="122"/>
      <c r="AL261" s="123"/>
      <c r="AM261" s="122"/>
      <c r="AN261" s="123"/>
      <c r="AO261" s="122"/>
    </row>
    <row r="262" spans="1:41" ht="12.75" customHeight="1" x14ac:dyDescent="0.25">
      <c r="A262" s="117" t="s">
        <v>82</v>
      </c>
      <c r="B262" s="118"/>
      <c r="C262" s="118"/>
      <c r="D262" s="118"/>
      <c r="E262" s="118"/>
      <c r="F262" s="118"/>
      <c r="G262" s="118"/>
      <c r="H262" s="119"/>
      <c r="I262" s="120"/>
      <c r="J262" s="120"/>
      <c r="K262" s="120"/>
      <c r="L262" s="120"/>
      <c r="M262" s="120"/>
      <c r="N262" s="120"/>
      <c r="O262" s="120"/>
      <c r="P262" s="120"/>
      <c r="Q262" s="120"/>
      <c r="R262" s="120"/>
      <c r="S262" s="120"/>
      <c r="T262" s="120"/>
      <c r="U262" s="120"/>
      <c r="V262" s="120"/>
      <c r="W262" s="121"/>
      <c r="X262" s="122"/>
      <c r="Y262" s="122"/>
      <c r="Z262" s="123"/>
      <c r="AA262" s="122"/>
      <c r="AB262" s="123"/>
      <c r="AC262" s="122"/>
      <c r="AD262" s="123"/>
      <c r="AE262" s="122"/>
      <c r="AF262" s="123"/>
      <c r="AG262" s="122"/>
      <c r="AH262" s="123"/>
      <c r="AI262" s="122"/>
      <c r="AJ262" s="123"/>
      <c r="AK262" s="122"/>
      <c r="AL262" s="123"/>
      <c r="AM262" s="122"/>
      <c r="AN262" s="123"/>
      <c r="AO262" s="122"/>
    </row>
    <row r="263" spans="1:41" ht="12.75" customHeight="1" x14ac:dyDescent="0.25">
      <c r="A263" s="117" t="s">
        <v>82</v>
      </c>
      <c r="B263" s="118"/>
      <c r="C263" s="118"/>
      <c r="D263" s="118"/>
      <c r="E263" s="118"/>
      <c r="F263" s="118"/>
      <c r="G263" s="118"/>
      <c r="H263" s="119"/>
      <c r="I263" s="120"/>
      <c r="J263" s="120"/>
      <c r="K263" s="120"/>
      <c r="L263" s="120"/>
      <c r="M263" s="120"/>
      <c r="N263" s="120"/>
      <c r="O263" s="120"/>
      <c r="P263" s="120"/>
      <c r="Q263" s="120"/>
      <c r="R263" s="120"/>
      <c r="S263" s="120"/>
      <c r="T263" s="120"/>
      <c r="U263" s="120"/>
      <c r="V263" s="120"/>
      <c r="W263" s="121"/>
      <c r="X263" s="122"/>
      <c r="Y263" s="122"/>
      <c r="Z263" s="123"/>
      <c r="AA263" s="122"/>
      <c r="AB263" s="123"/>
      <c r="AC263" s="122"/>
      <c r="AD263" s="123"/>
      <c r="AE263" s="122"/>
      <c r="AF263" s="123"/>
      <c r="AG263" s="122"/>
      <c r="AH263" s="123"/>
      <c r="AI263" s="122"/>
      <c r="AJ263" s="123"/>
      <c r="AK263" s="122"/>
      <c r="AL263" s="123"/>
      <c r="AM263" s="122"/>
      <c r="AN263" s="123"/>
      <c r="AO263" s="122"/>
    </row>
    <row r="264" spans="1:41" ht="12.75" customHeight="1" x14ac:dyDescent="0.25">
      <c r="A264" s="117" t="s">
        <v>82</v>
      </c>
      <c r="B264" s="118"/>
      <c r="C264" s="118"/>
      <c r="D264" s="118"/>
      <c r="E264" s="118"/>
      <c r="F264" s="118"/>
      <c r="G264" s="118"/>
      <c r="H264" s="119"/>
      <c r="I264" s="120"/>
      <c r="J264" s="120"/>
      <c r="K264" s="120"/>
      <c r="L264" s="120"/>
      <c r="M264" s="120"/>
      <c r="N264" s="120"/>
      <c r="O264" s="120"/>
      <c r="P264" s="120"/>
      <c r="Q264" s="120"/>
      <c r="R264" s="120"/>
      <c r="S264" s="120"/>
      <c r="T264" s="120"/>
      <c r="U264" s="120"/>
      <c r="V264" s="120"/>
      <c r="W264" s="121"/>
      <c r="X264" s="122"/>
      <c r="Y264" s="122"/>
      <c r="Z264" s="123"/>
      <c r="AA264" s="122"/>
      <c r="AB264" s="123"/>
      <c r="AC264" s="122"/>
      <c r="AD264" s="123"/>
      <c r="AE264" s="122"/>
      <c r="AF264" s="123"/>
      <c r="AG264" s="122"/>
      <c r="AH264" s="123"/>
      <c r="AI264" s="122"/>
      <c r="AJ264" s="123"/>
      <c r="AK264" s="122"/>
      <c r="AL264" s="123"/>
      <c r="AM264" s="122"/>
      <c r="AN264" s="123"/>
      <c r="AO264" s="122"/>
    </row>
    <row r="265" spans="1:41" ht="12.75" customHeight="1" x14ac:dyDescent="0.25">
      <c r="A265" s="117" t="s">
        <v>82</v>
      </c>
      <c r="B265" s="118"/>
      <c r="C265" s="118"/>
      <c r="D265" s="118"/>
      <c r="E265" s="118"/>
      <c r="F265" s="118"/>
      <c r="G265" s="118"/>
      <c r="H265" s="119"/>
      <c r="I265" s="120"/>
      <c r="J265" s="120"/>
      <c r="K265" s="120"/>
      <c r="L265" s="120"/>
      <c r="M265" s="120"/>
      <c r="N265" s="120"/>
      <c r="O265" s="120"/>
      <c r="P265" s="120"/>
      <c r="Q265" s="120"/>
      <c r="R265" s="120"/>
      <c r="S265" s="120"/>
      <c r="T265" s="120"/>
      <c r="U265" s="120"/>
      <c r="V265" s="120"/>
      <c r="W265" s="121"/>
      <c r="X265" s="122"/>
      <c r="Y265" s="122"/>
      <c r="Z265" s="123"/>
      <c r="AA265" s="122"/>
      <c r="AB265" s="123"/>
      <c r="AC265" s="122"/>
      <c r="AD265" s="123"/>
      <c r="AE265" s="122"/>
      <c r="AF265" s="123"/>
      <c r="AG265" s="122"/>
      <c r="AH265" s="123"/>
      <c r="AI265" s="122"/>
      <c r="AJ265" s="123"/>
      <c r="AK265" s="122"/>
      <c r="AL265" s="123"/>
      <c r="AM265" s="122"/>
      <c r="AN265" s="123"/>
      <c r="AO265" s="122"/>
    </row>
    <row r="266" spans="1:41" ht="12.75" customHeight="1" x14ac:dyDescent="0.25">
      <c r="A266" s="117" t="s">
        <v>82</v>
      </c>
      <c r="B266" s="118"/>
      <c r="C266" s="118"/>
      <c r="D266" s="118"/>
      <c r="E266" s="118"/>
      <c r="F266" s="118"/>
      <c r="G266" s="118"/>
      <c r="H266" s="119"/>
      <c r="I266" s="120"/>
      <c r="J266" s="120"/>
      <c r="K266" s="120"/>
      <c r="L266" s="120"/>
      <c r="M266" s="120"/>
      <c r="N266" s="120"/>
      <c r="O266" s="120"/>
      <c r="P266" s="120"/>
      <c r="Q266" s="120"/>
      <c r="R266" s="120"/>
      <c r="S266" s="120"/>
      <c r="T266" s="120"/>
      <c r="U266" s="120"/>
      <c r="V266" s="120"/>
      <c r="W266" s="121"/>
      <c r="X266" s="122"/>
      <c r="Y266" s="122"/>
      <c r="Z266" s="123"/>
      <c r="AA266" s="122"/>
      <c r="AB266" s="123"/>
      <c r="AC266" s="122"/>
      <c r="AD266" s="123"/>
      <c r="AE266" s="122"/>
      <c r="AF266" s="123"/>
      <c r="AG266" s="122"/>
      <c r="AH266" s="123"/>
      <c r="AI266" s="122"/>
      <c r="AJ266" s="123"/>
      <c r="AK266" s="122"/>
      <c r="AL266" s="123"/>
      <c r="AM266" s="122"/>
      <c r="AN266" s="123"/>
      <c r="AO266" s="122"/>
    </row>
    <row r="267" spans="1:41" ht="12.75" customHeight="1" x14ac:dyDescent="0.25">
      <c r="A267" s="117" t="s">
        <v>82</v>
      </c>
      <c r="B267" s="118"/>
      <c r="C267" s="118"/>
      <c r="D267" s="118"/>
      <c r="E267" s="118"/>
      <c r="F267" s="118"/>
      <c r="G267" s="118"/>
      <c r="H267" s="119"/>
      <c r="I267" s="120"/>
      <c r="J267" s="120"/>
      <c r="K267" s="120"/>
      <c r="L267" s="120"/>
      <c r="M267" s="120"/>
      <c r="N267" s="120"/>
      <c r="O267" s="120"/>
      <c r="P267" s="120"/>
      <c r="Q267" s="120"/>
      <c r="R267" s="120"/>
      <c r="S267" s="120"/>
      <c r="T267" s="120"/>
      <c r="U267" s="120"/>
      <c r="V267" s="120"/>
      <c r="W267" s="121"/>
      <c r="X267" s="122"/>
      <c r="Y267" s="122"/>
      <c r="Z267" s="123"/>
      <c r="AA267" s="122"/>
      <c r="AB267" s="123"/>
      <c r="AC267" s="122"/>
      <c r="AD267" s="123"/>
      <c r="AE267" s="122"/>
      <c r="AF267" s="123"/>
      <c r="AG267" s="122"/>
      <c r="AH267" s="123"/>
      <c r="AI267" s="122"/>
      <c r="AJ267" s="123"/>
      <c r="AK267" s="122"/>
      <c r="AL267" s="123"/>
      <c r="AM267" s="122"/>
      <c r="AN267" s="123"/>
      <c r="AO267" s="122"/>
    </row>
    <row r="268" spans="1:41" ht="12.75" customHeight="1" x14ac:dyDescent="0.25">
      <c r="A268" s="117" t="s">
        <v>82</v>
      </c>
      <c r="B268" s="118"/>
      <c r="C268" s="118"/>
      <c r="D268" s="118"/>
      <c r="E268" s="118"/>
      <c r="F268" s="118"/>
      <c r="G268" s="118"/>
      <c r="H268" s="119"/>
      <c r="I268" s="120"/>
      <c r="J268" s="120"/>
      <c r="K268" s="120"/>
      <c r="L268" s="120"/>
      <c r="M268" s="120"/>
      <c r="N268" s="120"/>
      <c r="O268" s="120"/>
      <c r="P268" s="120"/>
      <c r="Q268" s="120"/>
      <c r="R268" s="120"/>
      <c r="S268" s="120"/>
      <c r="T268" s="120"/>
      <c r="U268" s="120"/>
      <c r="V268" s="120"/>
      <c r="W268" s="121"/>
      <c r="X268" s="122"/>
      <c r="Y268" s="122"/>
      <c r="Z268" s="123"/>
      <c r="AA268" s="122"/>
      <c r="AB268" s="123"/>
      <c r="AC268" s="122"/>
      <c r="AD268" s="123"/>
      <c r="AE268" s="122"/>
      <c r="AF268" s="123"/>
      <c r="AG268" s="122"/>
      <c r="AH268" s="123"/>
      <c r="AI268" s="122"/>
      <c r="AJ268" s="123"/>
      <c r="AK268" s="122"/>
      <c r="AL268" s="123"/>
      <c r="AM268" s="122"/>
      <c r="AN268" s="123"/>
      <c r="AO268" s="122"/>
    </row>
    <row r="269" spans="1:41" ht="12.75" customHeight="1" x14ac:dyDescent="0.25">
      <c r="A269" s="117" t="s">
        <v>82</v>
      </c>
      <c r="B269" s="118"/>
      <c r="C269" s="118"/>
      <c r="D269" s="118"/>
      <c r="E269" s="118"/>
      <c r="F269" s="118"/>
      <c r="G269" s="118"/>
      <c r="H269" s="119"/>
      <c r="I269" s="120"/>
      <c r="J269" s="120"/>
      <c r="K269" s="120"/>
      <c r="L269" s="120"/>
      <c r="M269" s="120"/>
      <c r="N269" s="120"/>
      <c r="O269" s="120"/>
      <c r="P269" s="120"/>
      <c r="Q269" s="120"/>
      <c r="R269" s="120"/>
      <c r="S269" s="120"/>
      <c r="T269" s="120"/>
      <c r="U269" s="120"/>
      <c r="V269" s="120"/>
      <c r="W269" s="121"/>
      <c r="X269" s="122"/>
      <c r="Y269" s="122"/>
      <c r="Z269" s="123"/>
      <c r="AA269" s="122"/>
      <c r="AB269" s="123"/>
      <c r="AC269" s="122"/>
      <c r="AD269" s="123"/>
      <c r="AE269" s="122"/>
      <c r="AF269" s="123"/>
      <c r="AG269" s="122"/>
      <c r="AH269" s="123"/>
      <c r="AI269" s="122"/>
      <c r="AJ269" s="123"/>
      <c r="AK269" s="122"/>
      <c r="AL269" s="123"/>
      <c r="AM269" s="122"/>
      <c r="AN269" s="123"/>
      <c r="AO269" s="122"/>
    </row>
    <row r="270" spans="1:41" ht="12.75" customHeight="1" x14ac:dyDescent="0.25">
      <c r="A270" s="117" t="s">
        <v>82</v>
      </c>
      <c r="B270" s="118"/>
      <c r="C270" s="118"/>
      <c r="D270" s="118"/>
      <c r="E270" s="118"/>
      <c r="F270" s="118"/>
      <c r="G270" s="118"/>
      <c r="H270" s="119"/>
      <c r="I270" s="120"/>
      <c r="J270" s="120"/>
      <c r="K270" s="120"/>
      <c r="L270" s="120"/>
      <c r="M270" s="120"/>
      <c r="N270" s="120"/>
      <c r="O270" s="120"/>
      <c r="P270" s="120"/>
      <c r="Q270" s="120"/>
      <c r="R270" s="120"/>
      <c r="S270" s="120"/>
      <c r="T270" s="120"/>
      <c r="U270" s="120"/>
      <c r="V270" s="120"/>
      <c r="W270" s="121"/>
      <c r="X270" s="122"/>
      <c r="Y270" s="122"/>
      <c r="Z270" s="123"/>
      <c r="AA270" s="122"/>
      <c r="AB270" s="123"/>
      <c r="AC270" s="122"/>
      <c r="AD270" s="123"/>
      <c r="AE270" s="122"/>
      <c r="AF270" s="123"/>
      <c r="AG270" s="122"/>
      <c r="AH270" s="123"/>
      <c r="AI270" s="122"/>
      <c r="AJ270" s="123"/>
      <c r="AK270" s="122"/>
      <c r="AL270" s="123"/>
      <c r="AM270" s="122"/>
      <c r="AN270" s="123"/>
      <c r="AO270" s="122"/>
    </row>
    <row r="271" spans="1:41" ht="12.75" customHeight="1" x14ac:dyDescent="0.25">
      <c r="A271" s="117" t="s">
        <v>82</v>
      </c>
      <c r="B271" s="118"/>
      <c r="C271" s="118"/>
      <c r="D271" s="118"/>
      <c r="E271" s="118"/>
      <c r="F271" s="118"/>
      <c r="G271" s="118"/>
      <c r="H271" s="119"/>
      <c r="I271" s="120"/>
      <c r="J271" s="120"/>
      <c r="K271" s="120"/>
      <c r="L271" s="120"/>
      <c r="M271" s="120"/>
      <c r="N271" s="120"/>
      <c r="O271" s="120"/>
      <c r="P271" s="120"/>
      <c r="Q271" s="120"/>
      <c r="R271" s="120"/>
      <c r="S271" s="120"/>
      <c r="T271" s="120"/>
      <c r="U271" s="120"/>
      <c r="V271" s="120"/>
      <c r="W271" s="121"/>
      <c r="X271" s="122"/>
      <c r="Y271" s="122"/>
      <c r="Z271" s="123"/>
      <c r="AA271" s="122"/>
      <c r="AB271" s="123"/>
      <c r="AC271" s="122"/>
      <c r="AD271" s="123"/>
      <c r="AE271" s="122"/>
      <c r="AF271" s="123"/>
      <c r="AG271" s="122"/>
      <c r="AH271" s="123"/>
      <c r="AI271" s="122"/>
      <c r="AJ271" s="123"/>
      <c r="AK271" s="122"/>
      <c r="AL271" s="123"/>
      <c r="AM271" s="122"/>
      <c r="AN271" s="123"/>
      <c r="AO271" s="122"/>
    </row>
    <row r="272" spans="1:41" ht="12.75" customHeight="1" x14ac:dyDescent="0.25">
      <c r="A272" s="117" t="s">
        <v>82</v>
      </c>
      <c r="B272" s="118"/>
      <c r="C272" s="118"/>
      <c r="D272" s="118"/>
      <c r="E272" s="118"/>
      <c r="F272" s="118"/>
      <c r="G272" s="118"/>
      <c r="H272" s="119"/>
      <c r="I272" s="120"/>
      <c r="J272" s="120"/>
      <c r="K272" s="120"/>
      <c r="L272" s="120"/>
      <c r="M272" s="120"/>
      <c r="N272" s="120"/>
      <c r="O272" s="120"/>
      <c r="P272" s="120"/>
      <c r="Q272" s="120"/>
      <c r="R272" s="120"/>
      <c r="S272" s="120"/>
      <c r="T272" s="120"/>
      <c r="U272" s="120"/>
      <c r="V272" s="120"/>
      <c r="W272" s="121"/>
      <c r="X272" s="122"/>
      <c r="Y272" s="122"/>
      <c r="Z272" s="123"/>
      <c r="AA272" s="122"/>
      <c r="AB272" s="123"/>
      <c r="AC272" s="122"/>
      <c r="AD272" s="123"/>
      <c r="AE272" s="122"/>
      <c r="AF272" s="123"/>
      <c r="AG272" s="122"/>
      <c r="AH272" s="123"/>
      <c r="AI272" s="122"/>
      <c r="AJ272" s="123"/>
      <c r="AK272" s="122"/>
      <c r="AL272" s="123"/>
      <c r="AM272" s="122"/>
      <c r="AN272" s="123"/>
      <c r="AO272" s="122"/>
    </row>
    <row r="273" spans="1:41" ht="12.75" customHeight="1" x14ac:dyDescent="0.25">
      <c r="A273" s="117" t="s">
        <v>82</v>
      </c>
      <c r="B273" s="118"/>
      <c r="C273" s="118"/>
      <c r="D273" s="118"/>
      <c r="E273" s="118"/>
      <c r="F273" s="118"/>
      <c r="G273" s="118"/>
      <c r="H273" s="119"/>
      <c r="I273" s="120"/>
      <c r="J273" s="120"/>
      <c r="K273" s="120"/>
      <c r="L273" s="120"/>
      <c r="M273" s="120"/>
      <c r="N273" s="120"/>
      <c r="O273" s="120"/>
      <c r="P273" s="120"/>
      <c r="Q273" s="120"/>
      <c r="R273" s="120"/>
      <c r="S273" s="120"/>
      <c r="T273" s="120"/>
      <c r="U273" s="120"/>
      <c r="V273" s="120"/>
      <c r="W273" s="121"/>
      <c r="X273" s="122"/>
      <c r="Y273" s="122"/>
      <c r="Z273" s="123"/>
      <c r="AA273" s="122"/>
      <c r="AB273" s="123"/>
      <c r="AC273" s="122"/>
      <c r="AD273" s="123"/>
      <c r="AE273" s="122"/>
      <c r="AF273" s="123"/>
      <c r="AG273" s="122"/>
      <c r="AH273" s="123"/>
      <c r="AI273" s="122"/>
      <c r="AJ273" s="123"/>
      <c r="AK273" s="122"/>
      <c r="AL273" s="123"/>
      <c r="AM273" s="122"/>
      <c r="AN273" s="123"/>
      <c r="AO273" s="122"/>
    </row>
    <row r="274" spans="1:41" ht="12.75" customHeight="1" x14ac:dyDescent="0.25">
      <c r="A274" s="117" t="s">
        <v>82</v>
      </c>
      <c r="B274" s="118"/>
      <c r="C274" s="118"/>
      <c r="D274" s="118"/>
      <c r="E274" s="118"/>
      <c r="F274" s="118"/>
      <c r="G274" s="118"/>
      <c r="H274" s="119"/>
      <c r="I274" s="120"/>
      <c r="J274" s="120"/>
      <c r="K274" s="120"/>
      <c r="L274" s="120"/>
      <c r="M274" s="120"/>
      <c r="N274" s="120"/>
      <c r="O274" s="120"/>
      <c r="P274" s="120"/>
      <c r="Q274" s="120"/>
      <c r="R274" s="120"/>
      <c r="S274" s="120"/>
      <c r="T274" s="120"/>
      <c r="U274" s="120"/>
      <c r="V274" s="120"/>
      <c r="W274" s="121"/>
      <c r="X274" s="122"/>
      <c r="Y274" s="122"/>
      <c r="Z274" s="123"/>
      <c r="AA274" s="122"/>
      <c r="AB274" s="123"/>
      <c r="AC274" s="122"/>
      <c r="AD274" s="123"/>
      <c r="AE274" s="122"/>
      <c r="AF274" s="123"/>
      <c r="AG274" s="122"/>
      <c r="AH274" s="123"/>
      <c r="AI274" s="122"/>
      <c r="AJ274" s="123"/>
      <c r="AK274" s="122"/>
      <c r="AL274" s="123"/>
      <c r="AM274" s="122"/>
      <c r="AN274" s="123"/>
      <c r="AO274" s="122"/>
    </row>
    <row r="275" spans="1:41" ht="12.75" customHeight="1" x14ac:dyDescent="0.25">
      <c r="A275" s="117" t="s">
        <v>82</v>
      </c>
      <c r="B275" s="118"/>
      <c r="C275" s="118"/>
      <c r="D275" s="118"/>
      <c r="E275" s="118"/>
      <c r="F275" s="118"/>
      <c r="G275" s="118"/>
      <c r="H275" s="119"/>
      <c r="I275" s="120"/>
      <c r="J275" s="120"/>
      <c r="K275" s="120"/>
      <c r="L275" s="120"/>
      <c r="M275" s="120"/>
      <c r="N275" s="120"/>
      <c r="O275" s="120"/>
      <c r="P275" s="120"/>
      <c r="Q275" s="120"/>
      <c r="R275" s="120"/>
      <c r="S275" s="120"/>
      <c r="T275" s="120"/>
      <c r="U275" s="120"/>
      <c r="V275" s="120"/>
      <c r="W275" s="121"/>
      <c r="X275" s="122"/>
      <c r="Y275" s="122"/>
      <c r="Z275" s="123"/>
      <c r="AA275" s="122"/>
      <c r="AB275" s="123"/>
      <c r="AC275" s="122"/>
      <c r="AD275" s="123"/>
      <c r="AE275" s="122"/>
      <c r="AF275" s="123"/>
      <c r="AG275" s="122"/>
      <c r="AH275" s="123"/>
      <c r="AI275" s="122"/>
      <c r="AJ275" s="123"/>
      <c r="AK275" s="122"/>
      <c r="AL275" s="123"/>
      <c r="AM275" s="122"/>
      <c r="AN275" s="123"/>
      <c r="AO275" s="122"/>
    </row>
    <row r="276" spans="1:41" ht="12.75" customHeight="1" x14ac:dyDescent="0.25">
      <c r="A276" s="117" t="s">
        <v>82</v>
      </c>
      <c r="B276" s="118"/>
      <c r="C276" s="118"/>
      <c r="D276" s="118"/>
      <c r="E276" s="118"/>
      <c r="F276" s="118"/>
      <c r="G276" s="118"/>
      <c r="H276" s="119"/>
      <c r="I276" s="120"/>
      <c r="J276" s="120"/>
      <c r="K276" s="120"/>
      <c r="L276" s="120"/>
      <c r="M276" s="120"/>
      <c r="N276" s="120"/>
      <c r="O276" s="120"/>
      <c r="P276" s="120"/>
      <c r="Q276" s="120"/>
      <c r="R276" s="120"/>
      <c r="S276" s="120"/>
      <c r="T276" s="120"/>
      <c r="U276" s="120"/>
      <c r="V276" s="120"/>
      <c r="W276" s="121"/>
      <c r="X276" s="122"/>
      <c r="Y276" s="122"/>
      <c r="Z276" s="123"/>
      <c r="AA276" s="122"/>
      <c r="AB276" s="123"/>
      <c r="AC276" s="122"/>
      <c r="AD276" s="123"/>
      <c r="AE276" s="122"/>
      <c r="AF276" s="123"/>
      <c r="AG276" s="122"/>
      <c r="AH276" s="123"/>
      <c r="AI276" s="122"/>
      <c r="AJ276" s="123"/>
      <c r="AK276" s="122"/>
      <c r="AL276" s="123"/>
      <c r="AM276" s="122"/>
      <c r="AN276" s="123"/>
      <c r="AO276" s="122"/>
    </row>
    <row r="277" spans="1:41" ht="12.75" customHeight="1" x14ac:dyDescent="0.25">
      <c r="A277" s="117" t="s">
        <v>82</v>
      </c>
      <c r="B277" s="118"/>
      <c r="C277" s="118"/>
      <c r="D277" s="118"/>
      <c r="E277" s="118"/>
      <c r="F277" s="118"/>
      <c r="G277" s="118"/>
      <c r="H277" s="119"/>
      <c r="I277" s="120"/>
      <c r="J277" s="120"/>
      <c r="K277" s="120"/>
      <c r="L277" s="120"/>
      <c r="M277" s="120"/>
      <c r="N277" s="120"/>
      <c r="O277" s="120"/>
      <c r="P277" s="120"/>
      <c r="Q277" s="120"/>
      <c r="R277" s="120"/>
      <c r="S277" s="120"/>
      <c r="T277" s="120"/>
      <c r="U277" s="120"/>
      <c r="V277" s="120"/>
      <c r="W277" s="121"/>
      <c r="X277" s="122"/>
      <c r="Y277" s="122"/>
      <c r="Z277" s="123"/>
      <c r="AA277" s="122"/>
      <c r="AB277" s="123"/>
      <c r="AC277" s="122"/>
      <c r="AD277" s="123"/>
      <c r="AE277" s="122"/>
      <c r="AF277" s="123"/>
      <c r="AG277" s="122"/>
      <c r="AH277" s="123"/>
      <c r="AI277" s="122"/>
      <c r="AJ277" s="123"/>
      <c r="AK277" s="122"/>
      <c r="AL277" s="123"/>
      <c r="AM277" s="122"/>
      <c r="AN277" s="123"/>
      <c r="AO277" s="122"/>
    </row>
    <row r="278" spans="1:41" ht="12.75" customHeight="1" x14ac:dyDescent="0.25">
      <c r="A278" s="117" t="s">
        <v>82</v>
      </c>
      <c r="B278" s="118"/>
      <c r="C278" s="118"/>
      <c r="D278" s="118"/>
      <c r="E278" s="118"/>
      <c r="F278" s="118"/>
      <c r="G278" s="118"/>
      <c r="H278" s="119"/>
      <c r="I278" s="120"/>
      <c r="J278" s="120"/>
      <c r="K278" s="120"/>
      <c r="L278" s="120"/>
      <c r="M278" s="120"/>
      <c r="N278" s="120"/>
      <c r="O278" s="120"/>
      <c r="P278" s="120"/>
      <c r="Q278" s="120"/>
      <c r="R278" s="120"/>
      <c r="S278" s="120"/>
      <c r="T278" s="120"/>
      <c r="U278" s="120"/>
      <c r="V278" s="120"/>
      <c r="W278" s="121"/>
      <c r="X278" s="122"/>
      <c r="Y278" s="122"/>
      <c r="Z278" s="123"/>
      <c r="AA278" s="122"/>
      <c r="AB278" s="123"/>
      <c r="AC278" s="122"/>
      <c r="AD278" s="123"/>
      <c r="AE278" s="122"/>
      <c r="AF278" s="123"/>
      <c r="AG278" s="122"/>
      <c r="AH278" s="123"/>
      <c r="AI278" s="122"/>
      <c r="AJ278" s="123"/>
      <c r="AK278" s="122"/>
      <c r="AL278" s="123"/>
      <c r="AM278" s="122"/>
      <c r="AN278" s="123"/>
      <c r="AO278" s="122"/>
    </row>
    <row r="279" spans="1:41" ht="12.75" customHeight="1" x14ac:dyDescent="0.25">
      <c r="A279" s="117" t="s">
        <v>82</v>
      </c>
      <c r="B279" s="118"/>
      <c r="C279" s="118"/>
      <c r="D279" s="118"/>
      <c r="E279" s="118"/>
      <c r="F279" s="118"/>
      <c r="G279" s="118"/>
      <c r="H279" s="119"/>
      <c r="I279" s="120"/>
      <c r="J279" s="120"/>
      <c r="K279" s="120"/>
      <c r="L279" s="120"/>
      <c r="M279" s="120"/>
      <c r="N279" s="120"/>
      <c r="O279" s="120"/>
      <c r="P279" s="120"/>
      <c r="Q279" s="120"/>
      <c r="R279" s="120"/>
      <c r="S279" s="120"/>
      <c r="T279" s="120"/>
      <c r="U279" s="120"/>
      <c r="V279" s="120"/>
      <c r="W279" s="121"/>
      <c r="X279" s="122"/>
      <c r="Y279" s="122"/>
      <c r="Z279" s="123"/>
      <c r="AA279" s="122"/>
      <c r="AB279" s="123"/>
      <c r="AC279" s="122"/>
      <c r="AD279" s="123"/>
      <c r="AE279" s="122"/>
      <c r="AF279" s="123"/>
      <c r="AG279" s="122"/>
      <c r="AH279" s="123"/>
      <c r="AI279" s="122"/>
      <c r="AJ279" s="123"/>
      <c r="AK279" s="122"/>
      <c r="AL279" s="123"/>
      <c r="AM279" s="122"/>
      <c r="AN279" s="123"/>
      <c r="AO279" s="122"/>
    </row>
    <row r="280" spans="1:41" ht="12.75" customHeight="1" x14ac:dyDescent="0.25">
      <c r="A280" s="117" t="s">
        <v>82</v>
      </c>
      <c r="B280" s="118"/>
      <c r="C280" s="118"/>
      <c r="D280" s="118"/>
      <c r="E280" s="118"/>
      <c r="F280" s="118"/>
      <c r="G280" s="118"/>
      <c r="H280" s="119"/>
      <c r="I280" s="120"/>
      <c r="J280" s="120"/>
      <c r="K280" s="120"/>
      <c r="L280" s="120"/>
      <c r="M280" s="120"/>
      <c r="N280" s="120"/>
      <c r="O280" s="120"/>
      <c r="P280" s="120"/>
      <c r="Q280" s="120"/>
      <c r="R280" s="120"/>
      <c r="S280" s="120"/>
      <c r="T280" s="120"/>
      <c r="U280" s="120"/>
      <c r="V280" s="120"/>
      <c r="W280" s="121"/>
      <c r="X280" s="122"/>
      <c r="Y280" s="122"/>
      <c r="Z280" s="123"/>
      <c r="AA280" s="122"/>
      <c r="AB280" s="123"/>
      <c r="AC280" s="122"/>
      <c r="AD280" s="123"/>
      <c r="AE280" s="122"/>
      <c r="AF280" s="123"/>
      <c r="AG280" s="122"/>
      <c r="AH280" s="123"/>
      <c r="AI280" s="122"/>
      <c r="AJ280" s="123"/>
      <c r="AK280" s="122"/>
      <c r="AL280" s="123"/>
      <c r="AM280" s="122"/>
      <c r="AN280" s="123"/>
      <c r="AO280" s="122"/>
    </row>
    <row r="281" spans="1:41" ht="12.75" customHeight="1" x14ac:dyDescent="0.25">
      <c r="A281" s="117" t="s">
        <v>82</v>
      </c>
      <c r="B281" s="118"/>
      <c r="C281" s="118"/>
      <c r="D281" s="118"/>
      <c r="E281" s="118"/>
      <c r="F281" s="118"/>
      <c r="G281" s="118"/>
      <c r="H281" s="119"/>
      <c r="I281" s="120"/>
      <c r="J281" s="120"/>
      <c r="K281" s="120"/>
      <c r="L281" s="120"/>
      <c r="M281" s="120"/>
      <c r="N281" s="120"/>
      <c r="O281" s="120"/>
      <c r="P281" s="120"/>
      <c r="Q281" s="120"/>
      <c r="R281" s="120"/>
      <c r="S281" s="120"/>
      <c r="T281" s="120"/>
      <c r="U281" s="120"/>
      <c r="V281" s="120"/>
      <c r="W281" s="121"/>
      <c r="X281" s="122"/>
      <c r="Y281" s="122"/>
      <c r="Z281" s="123"/>
      <c r="AA281" s="122"/>
      <c r="AB281" s="123"/>
      <c r="AC281" s="122"/>
      <c r="AD281" s="123"/>
      <c r="AE281" s="122"/>
      <c r="AF281" s="123"/>
      <c r="AG281" s="122"/>
      <c r="AH281" s="123"/>
      <c r="AI281" s="122"/>
      <c r="AJ281" s="123"/>
      <c r="AK281" s="122"/>
      <c r="AL281" s="123"/>
      <c r="AM281" s="122"/>
      <c r="AN281" s="123"/>
      <c r="AO281" s="122"/>
    </row>
    <row r="282" spans="1:41" ht="12.75" customHeight="1" x14ac:dyDescent="0.25">
      <c r="A282" s="117" t="s">
        <v>82</v>
      </c>
      <c r="B282" s="118"/>
      <c r="C282" s="118"/>
      <c r="D282" s="118"/>
      <c r="E282" s="118"/>
      <c r="F282" s="118"/>
      <c r="G282" s="118"/>
      <c r="H282" s="119"/>
      <c r="I282" s="120"/>
      <c r="J282" s="120"/>
      <c r="K282" s="120"/>
      <c r="L282" s="120"/>
      <c r="M282" s="120"/>
      <c r="N282" s="120"/>
      <c r="O282" s="120"/>
      <c r="P282" s="120"/>
      <c r="Q282" s="120"/>
      <c r="R282" s="120"/>
      <c r="S282" s="120"/>
      <c r="T282" s="120"/>
      <c r="U282" s="120"/>
      <c r="V282" s="120"/>
      <c r="W282" s="121"/>
      <c r="X282" s="122"/>
      <c r="Y282" s="122"/>
      <c r="Z282" s="123"/>
      <c r="AA282" s="122"/>
      <c r="AB282" s="123"/>
      <c r="AC282" s="122"/>
      <c r="AD282" s="123"/>
      <c r="AE282" s="122"/>
      <c r="AF282" s="123"/>
      <c r="AG282" s="122"/>
      <c r="AH282" s="123"/>
      <c r="AI282" s="122"/>
      <c r="AJ282" s="123"/>
      <c r="AK282" s="122"/>
      <c r="AL282" s="123"/>
      <c r="AM282" s="122"/>
      <c r="AN282" s="123"/>
      <c r="AO282" s="122"/>
    </row>
    <row r="283" spans="1:41" ht="12.75" customHeight="1" x14ac:dyDescent="0.25">
      <c r="A283" s="117" t="s">
        <v>82</v>
      </c>
      <c r="B283" s="118"/>
      <c r="C283" s="118"/>
      <c r="D283" s="118"/>
      <c r="E283" s="118"/>
      <c r="F283" s="118"/>
      <c r="G283" s="118"/>
      <c r="H283" s="119"/>
      <c r="I283" s="120"/>
      <c r="J283" s="120"/>
      <c r="K283" s="120"/>
      <c r="L283" s="120"/>
      <c r="M283" s="120"/>
      <c r="N283" s="120"/>
      <c r="O283" s="120"/>
      <c r="P283" s="120"/>
      <c r="Q283" s="120"/>
      <c r="R283" s="120"/>
      <c r="S283" s="120"/>
      <c r="T283" s="120"/>
      <c r="U283" s="120"/>
      <c r="V283" s="120"/>
      <c r="W283" s="121"/>
      <c r="X283" s="122"/>
      <c r="Y283" s="122"/>
      <c r="Z283" s="123"/>
      <c r="AA283" s="122"/>
      <c r="AB283" s="123"/>
      <c r="AC283" s="122"/>
      <c r="AD283" s="123"/>
      <c r="AE283" s="122"/>
      <c r="AF283" s="123"/>
      <c r="AG283" s="122"/>
      <c r="AH283" s="123"/>
      <c r="AI283" s="122"/>
      <c r="AJ283" s="123"/>
      <c r="AK283" s="122"/>
      <c r="AL283" s="123"/>
      <c r="AM283" s="122"/>
      <c r="AN283" s="123"/>
      <c r="AO283" s="122"/>
    </row>
    <row r="284" spans="1:41" ht="12.75" customHeight="1" x14ac:dyDescent="0.25">
      <c r="A284" s="117" t="s">
        <v>82</v>
      </c>
      <c r="B284" s="118"/>
      <c r="C284" s="118"/>
      <c r="D284" s="118"/>
      <c r="E284" s="118"/>
      <c r="F284" s="118"/>
      <c r="G284" s="118"/>
      <c r="H284" s="119"/>
      <c r="I284" s="120"/>
      <c r="J284" s="120"/>
      <c r="K284" s="120"/>
      <c r="L284" s="120"/>
      <c r="M284" s="120"/>
      <c r="N284" s="120"/>
      <c r="O284" s="120"/>
      <c r="P284" s="120"/>
      <c r="Q284" s="120"/>
      <c r="R284" s="120"/>
      <c r="S284" s="120"/>
      <c r="T284" s="120"/>
      <c r="U284" s="120"/>
      <c r="V284" s="120"/>
      <c r="W284" s="121"/>
      <c r="X284" s="122"/>
      <c r="Y284" s="122"/>
      <c r="Z284" s="123"/>
      <c r="AA284" s="122"/>
      <c r="AB284" s="123"/>
      <c r="AC284" s="122"/>
      <c r="AD284" s="123"/>
      <c r="AE284" s="122"/>
      <c r="AF284" s="123"/>
      <c r="AG284" s="122"/>
      <c r="AH284" s="123"/>
      <c r="AI284" s="122"/>
      <c r="AJ284" s="123"/>
      <c r="AK284" s="122"/>
      <c r="AL284" s="123"/>
      <c r="AM284" s="122"/>
      <c r="AN284" s="123"/>
      <c r="AO284" s="122"/>
    </row>
    <row r="285" spans="1:41" ht="12.75" customHeight="1" x14ac:dyDescent="0.25">
      <c r="A285" s="117" t="s">
        <v>82</v>
      </c>
      <c r="B285" s="118"/>
      <c r="C285" s="118"/>
      <c r="D285" s="118"/>
      <c r="E285" s="118"/>
      <c r="F285" s="118"/>
      <c r="G285" s="118"/>
      <c r="H285" s="119"/>
      <c r="I285" s="120"/>
      <c r="J285" s="120"/>
      <c r="K285" s="120"/>
      <c r="L285" s="120"/>
      <c r="M285" s="120"/>
      <c r="N285" s="120"/>
      <c r="O285" s="120"/>
      <c r="P285" s="120"/>
      <c r="Q285" s="120"/>
      <c r="R285" s="120"/>
      <c r="S285" s="120"/>
      <c r="T285" s="120"/>
      <c r="U285" s="120"/>
      <c r="V285" s="120"/>
      <c r="W285" s="121"/>
      <c r="X285" s="122"/>
      <c r="Y285" s="122"/>
      <c r="Z285" s="123"/>
      <c r="AA285" s="122"/>
      <c r="AB285" s="123"/>
      <c r="AC285" s="122"/>
      <c r="AD285" s="123"/>
      <c r="AE285" s="122"/>
      <c r="AF285" s="123"/>
      <c r="AG285" s="122"/>
      <c r="AH285" s="123"/>
      <c r="AI285" s="122"/>
      <c r="AJ285" s="123"/>
      <c r="AK285" s="122"/>
      <c r="AL285" s="123"/>
      <c r="AM285" s="122"/>
      <c r="AN285" s="123"/>
      <c r="AO285" s="122"/>
    </row>
    <row r="286" spans="1:41" ht="12.75" customHeight="1" x14ac:dyDescent="0.25">
      <c r="A286" s="117" t="s">
        <v>82</v>
      </c>
      <c r="B286" s="118"/>
      <c r="C286" s="118"/>
      <c r="D286" s="118"/>
      <c r="E286" s="118"/>
      <c r="F286" s="118"/>
      <c r="G286" s="118"/>
      <c r="H286" s="119"/>
      <c r="I286" s="120"/>
      <c r="J286" s="120"/>
      <c r="K286" s="120"/>
      <c r="L286" s="120"/>
      <c r="M286" s="120"/>
      <c r="N286" s="120"/>
      <c r="O286" s="120"/>
      <c r="P286" s="120"/>
      <c r="Q286" s="120"/>
      <c r="R286" s="120"/>
      <c r="S286" s="120"/>
      <c r="T286" s="120"/>
      <c r="U286" s="120"/>
      <c r="V286" s="120"/>
      <c r="W286" s="121"/>
      <c r="X286" s="122"/>
      <c r="Y286" s="122"/>
      <c r="Z286" s="123"/>
      <c r="AA286" s="122"/>
      <c r="AB286" s="123"/>
      <c r="AC286" s="122"/>
      <c r="AD286" s="123"/>
      <c r="AE286" s="122"/>
      <c r="AF286" s="123"/>
      <c r="AG286" s="122"/>
      <c r="AH286" s="123"/>
      <c r="AI286" s="122"/>
      <c r="AJ286" s="123"/>
      <c r="AK286" s="122"/>
      <c r="AL286" s="123"/>
      <c r="AM286" s="122"/>
      <c r="AN286" s="123"/>
      <c r="AO286" s="122"/>
    </row>
    <row r="287" spans="1:41" ht="12.75" customHeight="1" x14ac:dyDescent="0.25">
      <c r="A287" s="117" t="s">
        <v>82</v>
      </c>
      <c r="B287" s="118"/>
      <c r="C287" s="118"/>
      <c r="D287" s="118"/>
      <c r="E287" s="118"/>
      <c r="F287" s="118"/>
      <c r="G287" s="118"/>
      <c r="H287" s="119"/>
      <c r="I287" s="120"/>
      <c r="J287" s="120"/>
      <c r="K287" s="120"/>
      <c r="L287" s="120"/>
      <c r="M287" s="120"/>
      <c r="N287" s="120"/>
      <c r="O287" s="120"/>
      <c r="P287" s="120"/>
      <c r="Q287" s="120"/>
      <c r="R287" s="120"/>
      <c r="S287" s="120"/>
      <c r="T287" s="120"/>
      <c r="U287" s="120"/>
      <c r="V287" s="120"/>
      <c r="W287" s="121"/>
      <c r="X287" s="122"/>
      <c r="Y287" s="122"/>
      <c r="Z287" s="123"/>
      <c r="AA287" s="122"/>
      <c r="AB287" s="123"/>
      <c r="AC287" s="122"/>
      <c r="AD287" s="123"/>
      <c r="AE287" s="122"/>
      <c r="AF287" s="123"/>
      <c r="AG287" s="122"/>
      <c r="AH287" s="123"/>
      <c r="AI287" s="122"/>
      <c r="AJ287" s="123"/>
      <c r="AK287" s="122"/>
      <c r="AL287" s="123"/>
      <c r="AM287" s="122"/>
      <c r="AN287" s="123"/>
      <c r="AO287" s="122"/>
    </row>
    <row r="288" spans="1:41" ht="12.75" customHeight="1" x14ac:dyDescent="0.25">
      <c r="A288" s="117" t="s">
        <v>82</v>
      </c>
      <c r="B288" s="118"/>
      <c r="C288" s="118"/>
      <c r="D288" s="118"/>
      <c r="E288" s="118"/>
      <c r="F288" s="118"/>
      <c r="G288" s="118"/>
      <c r="H288" s="119"/>
      <c r="I288" s="120"/>
      <c r="J288" s="120"/>
      <c r="K288" s="120"/>
      <c r="L288" s="120"/>
      <c r="M288" s="120"/>
      <c r="N288" s="120"/>
      <c r="O288" s="120"/>
      <c r="P288" s="120"/>
      <c r="Q288" s="120"/>
      <c r="R288" s="120"/>
      <c r="S288" s="120"/>
      <c r="T288" s="120"/>
      <c r="U288" s="120"/>
      <c r="V288" s="120"/>
      <c r="W288" s="121"/>
      <c r="X288" s="122"/>
      <c r="Y288" s="122"/>
      <c r="Z288" s="123"/>
      <c r="AA288" s="122"/>
      <c r="AB288" s="123"/>
      <c r="AC288" s="122"/>
      <c r="AD288" s="123"/>
      <c r="AE288" s="122"/>
      <c r="AF288" s="123"/>
      <c r="AG288" s="122"/>
      <c r="AH288" s="123"/>
      <c r="AI288" s="122"/>
      <c r="AJ288" s="123"/>
      <c r="AK288" s="122"/>
      <c r="AL288" s="123"/>
      <c r="AM288" s="122"/>
      <c r="AN288" s="123"/>
      <c r="AO288" s="122"/>
    </row>
    <row r="289" spans="1:41" ht="12.75" customHeight="1" x14ac:dyDescent="0.25">
      <c r="A289" s="117" t="s">
        <v>82</v>
      </c>
      <c r="B289" s="118"/>
      <c r="C289" s="118"/>
      <c r="D289" s="118"/>
      <c r="E289" s="118"/>
      <c r="F289" s="118"/>
      <c r="G289" s="118"/>
      <c r="H289" s="119"/>
      <c r="I289" s="120"/>
      <c r="J289" s="120"/>
      <c r="K289" s="120"/>
      <c r="L289" s="120"/>
      <c r="M289" s="120"/>
      <c r="N289" s="120"/>
      <c r="O289" s="120"/>
      <c r="P289" s="120"/>
      <c r="Q289" s="120"/>
      <c r="R289" s="120"/>
      <c r="S289" s="120"/>
      <c r="T289" s="120"/>
      <c r="U289" s="120"/>
      <c r="V289" s="120"/>
      <c r="W289" s="121"/>
      <c r="X289" s="122"/>
      <c r="Y289" s="122"/>
      <c r="Z289" s="123"/>
      <c r="AA289" s="122"/>
      <c r="AB289" s="123"/>
      <c r="AC289" s="122"/>
      <c r="AD289" s="123"/>
      <c r="AE289" s="122"/>
      <c r="AF289" s="123"/>
      <c r="AG289" s="122"/>
      <c r="AH289" s="123"/>
      <c r="AI289" s="122"/>
      <c r="AJ289" s="123"/>
      <c r="AK289" s="122"/>
      <c r="AL289" s="123"/>
      <c r="AM289" s="122"/>
      <c r="AN289" s="123"/>
      <c r="AO289" s="122"/>
    </row>
    <row r="290" spans="1:41" ht="12.75" customHeight="1" x14ac:dyDescent="0.25">
      <c r="A290" s="117" t="s">
        <v>82</v>
      </c>
      <c r="B290" s="118"/>
      <c r="C290" s="118"/>
      <c r="D290" s="118"/>
      <c r="E290" s="118"/>
      <c r="F290" s="118"/>
      <c r="G290" s="118"/>
      <c r="H290" s="119"/>
      <c r="I290" s="120"/>
      <c r="J290" s="120"/>
      <c r="K290" s="120"/>
      <c r="L290" s="120"/>
      <c r="M290" s="120"/>
      <c r="N290" s="120"/>
      <c r="O290" s="120"/>
      <c r="P290" s="120"/>
      <c r="Q290" s="120"/>
      <c r="R290" s="120"/>
      <c r="S290" s="120"/>
      <c r="T290" s="120"/>
      <c r="U290" s="120"/>
      <c r="V290" s="120"/>
      <c r="W290" s="121"/>
      <c r="X290" s="122"/>
      <c r="Y290" s="122"/>
      <c r="Z290" s="123"/>
      <c r="AA290" s="122"/>
      <c r="AB290" s="123"/>
      <c r="AC290" s="122"/>
      <c r="AD290" s="123"/>
      <c r="AE290" s="122"/>
      <c r="AF290" s="123"/>
      <c r="AG290" s="122"/>
      <c r="AH290" s="123"/>
      <c r="AI290" s="122"/>
      <c r="AJ290" s="123"/>
      <c r="AK290" s="122"/>
      <c r="AL290" s="123"/>
      <c r="AM290" s="122"/>
      <c r="AN290" s="123"/>
      <c r="AO290" s="122"/>
    </row>
    <row r="291" spans="1:41" ht="12.75" customHeight="1" x14ac:dyDescent="0.25">
      <c r="A291" s="117" t="s">
        <v>82</v>
      </c>
      <c r="B291" s="118"/>
      <c r="C291" s="118"/>
      <c r="D291" s="118"/>
      <c r="E291" s="118"/>
      <c r="F291" s="118"/>
      <c r="G291" s="118"/>
      <c r="H291" s="119"/>
      <c r="I291" s="120"/>
      <c r="J291" s="120"/>
      <c r="K291" s="120"/>
      <c r="L291" s="120"/>
      <c r="M291" s="120"/>
      <c r="N291" s="120"/>
      <c r="O291" s="120"/>
      <c r="P291" s="120"/>
      <c r="Q291" s="120"/>
      <c r="R291" s="120"/>
      <c r="S291" s="120"/>
      <c r="T291" s="120"/>
      <c r="U291" s="120"/>
      <c r="V291" s="120"/>
      <c r="W291" s="121"/>
      <c r="X291" s="122"/>
      <c r="Y291" s="122"/>
      <c r="Z291" s="123"/>
      <c r="AA291" s="122"/>
      <c r="AB291" s="123"/>
      <c r="AC291" s="122"/>
      <c r="AD291" s="123"/>
      <c r="AE291" s="122"/>
      <c r="AF291" s="123"/>
      <c r="AG291" s="122"/>
      <c r="AH291" s="123"/>
      <c r="AI291" s="122"/>
      <c r="AJ291" s="123"/>
      <c r="AK291" s="122"/>
      <c r="AL291" s="123"/>
      <c r="AM291" s="122"/>
      <c r="AN291" s="123"/>
      <c r="AO291" s="122"/>
    </row>
    <row r="292" spans="1:41" ht="12.75" customHeight="1" x14ac:dyDescent="0.25">
      <c r="A292" s="117" t="s">
        <v>82</v>
      </c>
      <c r="B292" s="118"/>
      <c r="C292" s="118"/>
      <c r="D292" s="118"/>
      <c r="E292" s="118"/>
      <c r="F292" s="118"/>
      <c r="G292" s="118"/>
      <c r="H292" s="119"/>
      <c r="I292" s="120"/>
      <c r="J292" s="120"/>
      <c r="K292" s="120"/>
      <c r="L292" s="120"/>
      <c r="M292" s="120"/>
      <c r="N292" s="120"/>
      <c r="O292" s="120"/>
      <c r="P292" s="120"/>
      <c r="Q292" s="120"/>
      <c r="R292" s="120"/>
      <c r="S292" s="120"/>
      <c r="T292" s="120"/>
      <c r="U292" s="120"/>
      <c r="V292" s="120"/>
      <c r="W292" s="121"/>
      <c r="X292" s="122"/>
      <c r="Y292" s="122"/>
      <c r="Z292" s="123"/>
      <c r="AA292" s="122"/>
      <c r="AB292" s="123"/>
      <c r="AC292" s="122"/>
      <c r="AD292" s="123"/>
      <c r="AE292" s="122"/>
      <c r="AF292" s="123"/>
      <c r="AG292" s="122"/>
      <c r="AH292" s="123"/>
      <c r="AI292" s="122"/>
      <c r="AJ292" s="123"/>
      <c r="AK292" s="122"/>
      <c r="AL292" s="123"/>
      <c r="AM292" s="122"/>
      <c r="AN292" s="123"/>
      <c r="AO292" s="122"/>
    </row>
    <row r="293" spans="1:41" ht="12.75" customHeight="1" x14ac:dyDescent="0.25">
      <c r="A293" s="117" t="s">
        <v>82</v>
      </c>
      <c r="B293" s="118"/>
      <c r="C293" s="118"/>
      <c r="D293" s="118"/>
      <c r="E293" s="118"/>
      <c r="F293" s="118"/>
      <c r="G293" s="118"/>
      <c r="H293" s="119"/>
      <c r="I293" s="120"/>
      <c r="J293" s="120"/>
      <c r="K293" s="120"/>
      <c r="L293" s="120"/>
      <c r="M293" s="120"/>
      <c r="N293" s="120"/>
      <c r="O293" s="120"/>
      <c r="P293" s="120"/>
      <c r="Q293" s="120"/>
      <c r="R293" s="120"/>
      <c r="S293" s="120"/>
      <c r="T293" s="120"/>
      <c r="U293" s="120"/>
      <c r="V293" s="120"/>
      <c r="W293" s="121"/>
      <c r="X293" s="122"/>
      <c r="Y293" s="122"/>
      <c r="Z293" s="123"/>
      <c r="AA293" s="122"/>
      <c r="AB293" s="123"/>
      <c r="AC293" s="122"/>
      <c r="AD293" s="123"/>
      <c r="AE293" s="122"/>
      <c r="AF293" s="123"/>
      <c r="AG293" s="122"/>
      <c r="AH293" s="123"/>
      <c r="AI293" s="122"/>
      <c r="AJ293" s="123"/>
      <c r="AK293" s="122"/>
      <c r="AL293" s="123"/>
      <c r="AM293" s="122"/>
      <c r="AN293" s="123"/>
      <c r="AO293" s="122"/>
    </row>
    <row r="294" spans="1:41" ht="12.75" customHeight="1" x14ac:dyDescent="0.25">
      <c r="A294" s="117" t="s">
        <v>82</v>
      </c>
      <c r="B294" s="118"/>
      <c r="C294" s="118"/>
      <c r="D294" s="118"/>
      <c r="E294" s="118"/>
      <c r="F294" s="118"/>
      <c r="G294" s="118"/>
      <c r="H294" s="119"/>
      <c r="I294" s="120"/>
      <c r="J294" s="120"/>
      <c r="K294" s="120"/>
      <c r="L294" s="120"/>
      <c r="M294" s="120"/>
      <c r="N294" s="120"/>
      <c r="O294" s="120"/>
      <c r="P294" s="120"/>
      <c r="Q294" s="120"/>
      <c r="R294" s="120"/>
      <c r="S294" s="120"/>
      <c r="T294" s="120"/>
      <c r="U294" s="120"/>
      <c r="V294" s="120"/>
      <c r="W294" s="121"/>
      <c r="X294" s="122"/>
      <c r="Y294" s="122"/>
      <c r="Z294" s="123"/>
      <c r="AA294" s="122"/>
      <c r="AB294" s="123"/>
      <c r="AC294" s="122"/>
      <c r="AD294" s="123"/>
      <c r="AE294" s="122"/>
      <c r="AF294" s="123"/>
      <c r="AG294" s="122"/>
      <c r="AH294" s="123"/>
      <c r="AI294" s="122"/>
      <c r="AJ294" s="123"/>
      <c r="AK294" s="122"/>
      <c r="AL294" s="123"/>
      <c r="AM294" s="122"/>
      <c r="AN294" s="123"/>
      <c r="AO294" s="122"/>
    </row>
    <row r="295" spans="1:41" ht="12.75" customHeight="1" x14ac:dyDescent="0.25">
      <c r="A295" s="117" t="s">
        <v>82</v>
      </c>
      <c r="B295" s="118"/>
      <c r="C295" s="118"/>
      <c r="D295" s="118"/>
      <c r="E295" s="118"/>
      <c r="F295" s="118"/>
      <c r="G295" s="118"/>
      <c r="H295" s="119"/>
      <c r="I295" s="120"/>
      <c r="J295" s="120"/>
      <c r="K295" s="120"/>
      <c r="L295" s="120"/>
      <c r="M295" s="120"/>
      <c r="N295" s="120"/>
      <c r="O295" s="120"/>
      <c r="P295" s="120"/>
      <c r="Q295" s="120"/>
      <c r="R295" s="120"/>
      <c r="S295" s="120"/>
      <c r="T295" s="120"/>
      <c r="U295" s="120"/>
      <c r="V295" s="120"/>
      <c r="W295" s="121"/>
      <c r="X295" s="122"/>
      <c r="Y295" s="122"/>
      <c r="Z295" s="123"/>
      <c r="AA295" s="122"/>
      <c r="AB295" s="123"/>
      <c r="AC295" s="122"/>
      <c r="AD295" s="123"/>
      <c r="AE295" s="122"/>
      <c r="AF295" s="123"/>
      <c r="AG295" s="122"/>
      <c r="AH295" s="123"/>
      <c r="AI295" s="122"/>
      <c r="AJ295" s="123"/>
      <c r="AK295" s="122"/>
      <c r="AL295" s="123"/>
      <c r="AM295" s="122"/>
      <c r="AN295" s="123"/>
      <c r="AO295" s="122"/>
    </row>
    <row r="296" spans="1:41" ht="12.75" customHeight="1" x14ac:dyDescent="0.25">
      <c r="A296" s="117" t="s">
        <v>82</v>
      </c>
      <c r="B296" s="118"/>
      <c r="C296" s="118"/>
      <c r="D296" s="118"/>
      <c r="E296" s="118"/>
      <c r="F296" s="118"/>
      <c r="G296" s="118"/>
      <c r="H296" s="119"/>
      <c r="I296" s="120"/>
      <c r="J296" s="120"/>
      <c r="K296" s="120"/>
      <c r="L296" s="120"/>
      <c r="M296" s="120"/>
      <c r="N296" s="120"/>
      <c r="O296" s="120"/>
      <c r="P296" s="120"/>
      <c r="Q296" s="120"/>
      <c r="R296" s="120"/>
      <c r="S296" s="120"/>
      <c r="T296" s="120"/>
      <c r="U296" s="120"/>
      <c r="V296" s="120"/>
      <c r="W296" s="121"/>
      <c r="X296" s="122"/>
      <c r="Y296" s="122"/>
      <c r="Z296" s="123"/>
      <c r="AA296" s="122"/>
      <c r="AB296" s="123"/>
      <c r="AC296" s="122"/>
      <c r="AD296" s="123"/>
      <c r="AE296" s="122"/>
      <c r="AF296" s="123"/>
      <c r="AG296" s="122"/>
      <c r="AH296" s="123"/>
      <c r="AI296" s="122"/>
      <c r="AJ296" s="123"/>
      <c r="AK296" s="122"/>
      <c r="AL296" s="123"/>
      <c r="AM296" s="122"/>
      <c r="AN296" s="123"/>
      <c r="AO296" s="122"/>
    </row>
    <row r="297" spans="1:41" ht="12.75" customHeight="1" x14ac:dyDescent="0.25">
      <c r="A297" s="117" t="s">
        <v>82</v>
      </c>
      <c r="B297" s="118"/>
      <c r="C297" s="118"/>
      <c r="D297" s="118"/>
      <c r="E297" s="118"/>
      <c r="F297" s="118"/>
      <c r="G297" s="118"/>
      <c r="H297" s="119"/>
      <c r="I297" s="120"/>
      <c r="J297" s="120"/>
      <c r="K297" s="120"/>
      <c r="L297" s="120"/>
      <c r="M297" s="120"/>
      <c r="N297" s="120"/>
      <c r="O297" s="120"/>
      <c r="P297" s="120"/>
      <c r="Q297" s="120"/>
      <c r="R297" s="120"/>
      <c r="S297" s="120"/>
      <c r="T297" s="120"/>
      <c r="U297" s="120"/>
      <c r="V297" s="120"/>
      <c r="W297" s="121"/>
      <c r="X297" s="122"/>
      <c r="Y297" s="122"/>
      <c r="Z297" s="123"/>
      <c r="AA297" s="122"/>
      <c r="AB297" s="123"/>
      <c r="AC297" s="122"/>
      <c r="AD297" s="123"/>
      <c r="AE297" s="122"/>
      <c r="AF297" s="123"/>
      <c r="AG297" s="122"/>
      <c r="AH297" s="123"/>
      <c r="AI297" s="122"/>
      <c r="AJ297" s="123"/>
      <c r="AK297" s="122"/>
      <c r="AL297" s="123"/>
      <c r="AM297" s="122"/>
      <c r="AN297" s="123"/>
      <c r="AO297" s="122"/>
    </row>
    <row r="298" spans="1:41" ht="12.75" customHeight="1" x14ac:dyDescent="0.25">
      <c r="A298" s="117" t="s">
        <v>82</v>
      </c>
      <c r="B298" s="118"/>
      <c r="C298" s="118"/>
      <c r="D298" s="118"/>
      <c r="E298" s="118"/>
      <c r="F298" s="118"/>
      <c r="G298" s="118"/>
      <c r="H298" s="119"/>
      <c r="I298" s="120"/>
      <c r="J298" s="120"/>
      <c r="K298" s="120"/>
      <c r="L298" s="120"/>
      <c r="M298" s="120"/>
      <c r="N298" s="120"/>
      <c r="O298" s="120"/>
      <c r="P298" s="120"/>
      <c r="Q298" s="120"/>
      <c r="R298" s="120"/>
      <c r="S298" s="120"/>
      <c r="T298" s="120"/>
      <c r="U298" s="120"/>
      <c r="V298" s="120"/>
      <c r="W298" s="121"/>
      <c r="X298" s="122"/>
      <c r="Y298" s="122"/>
      <c r="Z298" s="123"/>
      <c r="AA298" s="122"/>
      <c r="AB298" s="123"/>
      <c r="AC298" s="122"/>
      <c r="AD298" s="123"/>
      <c r="AE298" s="122"/>
      <c r="AF298" s="123"/>
      <c r="AG298" s="122"/>
      <c r="AH298" s="123"/>
      <c r="AI298" s="122"/>
      <c r="AJ298" s="123"/>
      <c r="AK298" s="122"/>
      <c r="AL298" s="123"/>
      <c r="AM298" s="122"/>
      <c r="AN298" s="123"/>
      <c r="AO298" s="122"/>
    </row>
    <row r="299" spans="1:41" ht="12.75" customHeight="1" x14ac:dyDescent="0.25">
      <c r="A299" s="117" t="s">
        <v>82</v>
      </c>
      <c r="B299" s="118"/>
      <c r="C299" s="118"/>
      <c r="D299" s="118"/>
      <c r="E299" s="118"/>
      <c r="F299" s="118"/>
      <c r="G299" s="118"/>
      <c r="H299" s="119"/>
      <c r="I299" s="120"/>
      <c r="J299" s="120"/>
      <c r="K299" s="120"/>
      <c r="L299" s="120"/>
      <c r="M299" s="120"/>
      <c r="N299" s="120"/>
      <c r="O299" s="120"/>
      <c r="P299" s="120"/>
      <c r="Q299" s="120"/>
      <c r="R299" s="120"/>
      <c r="S299" s="120"/>
      <c r="T299" s="120"/>
      <c r="U299" s="120"/>
      <c r="V299" s="120"/>
      <c r="W299" s="121"/>
      <c r="X299" s="122"/>
      <c r="Y299" s="122"/>
      <c r="Z299" s="123"/>
      <c r="AA299" s="122"/>
      <c r="AB299" s="123"/>
      <c r="AC299" s="122"/>
      <c r="AD299" s="123"/>
      <c r="AE299" s="122"/>
      <c r="AF299" s="123"/>
      <c r="AG299" s="122"/>
      <c r="AH299" s="123"/>
      <c r="AI299" s="122"/>
      <c r="AJ299" s="123"/>
      <c r="AK299" s="122"/>
      <c r="AL299" s="123"/>
      <c r="AM299" s="122"/>
      <c r="AN299" s="123"/>
      <c r="AO299" s="122"/>
    </row>
    <row r="300" spans="1:41" ht="12.75" customHeight="1" x14ac:dyDescent="0.25">
      <c r="A300" s="117" t="s">
        <v>82</v>
      </c>
      <c r="B300" s="118"/>
      <c r="C300" s="118"/>
      <c r="D300" s="118"/>
      <c r="E300" s="118"/>
      <c r="F300" s="118"/>
      <c r="G300" s="118"/>
      <c r="H300" s="119"/>
      <c r="I300" s="120"/>
      <c r="J300" s="120"/>
      <c r="K300" s="120"/>
      <c r="L300" s="120"/>
      <c r="M300" s="120"/>
      <c r="N300" s="120"/>
      <c r="O300" s="120"/>
      <c r="P300" s="120"/>
      <c r="Q300" s="120"/>
      <c r="R300" s="120"/>
      <c r="S300" s="120"/>
      <c r="T300" s="120"/>
      <c r="U300" s="120"/>
      <c r="V300" s="120"/>
      <c r="W300" s="121"/>
      <c r="X300" s="122"/>
      <c r="Y300" s="122"/>
      <c r="Z300" s="123"/>
      <c r="AA300" s="122"/>
      <c r="AB300" s="123"/>
      <c r="AC300" s="122"/>
      <c r="AD300" s="123"/>
      <c r="AE300" s="122"/>
      <c r="AF300" s="123"/>
      <c r="AG300" s="122"/>
      <c r="AH300" s="123"/>
      <c r="AI300" s="122"/>
      <c r="AJ300" s="123"/>
      <c r="AK300" s="122"/>
      <c r="AL300" s="123"/>
      <c r="AM300" s="122"/>
      <c r="AN300" s="123"/>
      <c r="AO300" s="122"/>
    </row>
    <row r="301" spans="1:41" ht="12.75" customHeight="1" x14ac:dyDescent="0.25">
      <c r="A301" s="117" t="s">
        <v>82</v>
      </c>
      <c r="B301" s="118"/>
      <c r="C301" s="118"/>
      <c r="D301" s="118"/>
      <c r="E301" s="118"/>
      <c r="F301" s="118"/>
      <c r="G301" s="118"/>
      <c r="H301" s="119"/>
      <c r="I301" s="120"/>
      <c r="J301" s="120"/>
      <c r="K301" s="120"/>
      <c r="L301" s="120"/>
      <c r="M301" s="120"/>
      <c r="N301" s="120"/>
      <c r="O301" s="120"/>
      <c r="P301" s="120"/>
      <c r="Q301" s="120"/>
      <c r="R301" s="120"/>
      <c r="S301" s="120"/>
      <c r="T301" s="120"/>
      <c r="U301" s="120"/>
      <c r="V301" s="120"/>
      <c r="W301" s="121"/>
      <c r="X301" s="122"/>
      <c r="Y301" s="122"/>
      <c r="Z301" s="123"/>
      <c r="AA301" s="122"/>
      <c r="AB301" s="123"/>
      <c r="AC301" s="122"/>
      <c r="AD301" s="123"/>
      <c r="AE301" s="122"/>
      <c r="AF301" s="123"/>
      <c r="AG301" s="122"/>
      <c r="AH301" s="123"/>
      <c r="AI301" s="122"/>
      <c r="AJ301" s="123"/>
      <c r="AK301" s="122"/>
      <c r="AL301" s="123"/>
      <c r="AM301" s="122"/>
      <c r="AN301" s="123"/>
      <c r="AO301" s="122"/>
    </row>
    <row r="302" spans="1:41" ht="12.75" customHeight="1" x14ac:dyDescent="0.25">
      <c r="A302" s="117" t="s">
        <v>82</v>
      </c>
      <c r="B302" s="118"/>
      <c r="C302" s="118"/>
      <c r="D302" s="118"/>
      <c r="E302" s="118"/>
      <c r="F302" s="118"/>
      <c r="G302" s="118"/>
      <c r="H302" s="119"/>
      <c r="I302" s="120"/>
      <c r="J302" s="120"/>
      <c r="K302" s="120"/>
      <c r="L302" s="120"/>
      <c r="M302" s="120"/>
      <c r="N302" s="120"/>
      <c r="O302" s="120"/>
      <c r="P302" s="120"/>
      <c r="Q302" s="120"/>
      <c r="R302" s="120"/>
      <c r="S302" s="120"/>
      <c r="T302" s="120"/>
      <c r="U302" s="120"/>
      <c r="V302" s="120"/>
      <c r="W302" s="121"/>
      <c r="X302" s="122"/>
      <c r="Y302" s="122"/>
      <c r="Z302" s="123"/>
      <c r="AA302" s="122"/>
      <c r="AB302" s="123"/>
      <c r="AC302" s="122"/>
      <c r="AD302" s="123"/>
      <c r="AE302" s="122"/>
      <c r="AF302" s="123"/>
      <c r="AG302" s="122"/>
      <c r="AH302" s="123"/>
      <c r="AI302" s="122"/>
      <c r="AJ302" s="123"/>
      <c r="AK302" s="122"/>
      <c r="AL302" s="123"/>
      <c r="AM302" s="122"/>
      <c r="AN302" s="123"/>
      <c r="AO302" s="122"/>
    </row>
    <row r="303" spans="1:41" ht="12.75" customHeight="1" x14ac:dyDescent="0.25">
      <c r="A303" s="117" t="s">
        <v>82</v>
      </c>
      <c r="B303" s="118"/>
      <c r="C303" s="118"/>
      <c r="D303" s="118"/>
      <c r="E303" s="118"/>
      <c r="F303" s="118"/>
      <c r="G303" s="118"/>
      <c r="H303" s="119"/>
      <c r="I303" s="120"/>
      <c r="J303" s="120"/>
      <c r="K303" s="120"/>
      <c r="L303" s="120"/>
      <c r="M303" s="120"/>
      <c r="N303" s="120"/>
      <c r="O303" s="120"/>
      <c r="P303" s="120"/>
      <c r="Q303" s="120"/>
      <c r="R303" s="120"/>
      <c r="S303" s="120"/>
      <c r="T303" s="120"/>
      <c r="U303" s="120"/>
      <c r="V303" s="120"/>
      <c r="W303" s="121"/>
      <c r="X303" s="122"/>
      <c r="Y303" s="122"/>
      <c r="Z303" s="123"/>
      <c r="AA303" s="122"/>
      <c r="AB303" s="123"/>
      <c r="AC303" s="122"/>
      <c r="AD303" s="123"/>
      <c r="AE303" s="122"/>
      <c r="AF303" s="123"/>
      <c r="AG303" s="122"/>
      <c r="AH303" s="123"/>
      <c r="AI303" s="122"/>
      <c r="AJ303" s="123"/>
      <c r="AK303" s="122"/>
      <c r="AL303" s="123"/>
      <c r="AM303" s="122"/>
      <c r="AN303" s="123"/>
      <c r="AO303" s="122"/>
    </row>
    <row r="304" spans="1:41" ht="12.75" customHeight="1" x14ac:dyDescent="0.25">
      <c r="A304" s="117" t="s">
        <v>82</v>
      </c>
      <c r="B304" s="118"/>
      <c r="C304" s="118"/>
      <c r="D304" s="118"/>
      <c r="E304" s="118"/>
      <c r="F304" s="118"/>
      <c r="G304" s="118"/>
      <c r="H304" s="119"/>
      <c r="I304" s="120"/>
      <c r="J304" s="120"/>
      <c r="K304" s="120"/>
      <c r="L304" s="120"/>
      <c r="M304" s="120"/>
      <c r="N304" s="120"/>
      <c r="O304" s="120"/>
      <c r="P304" s="120"/>
      <c r="Q304" s="120"/>
      <c r="R304" s="120"/>
      <c r="S304" s="120"/>
      <c r="T304" s="120"/>
      <c r="U304" s="120"/>
      <c r="V304" s="120"/>
      <c r="W304" s="121"/>
      <c r="X304" s="122"/>
      <c r="Y304" s="122"/>
      <c r="Z304" s="123"/>
      <c r="AA304" s="122"/>
      <c r="AB304" s="123"/>
      <c r="AC304" s="122"/>
      <c r="AD304" s="123"/>
      <c r="AE304" s="122"/>
      <c r="AF304" s="123"/>
      <c r="AG304" s="122"/>
      <c r="AH304" s="123"/>
      <c r="AI304" s="122"/>
      <c r="AJ304" s="123"/>
      <c r="AK304" s="122"/>
      <c r="AL304" s="123"/>
      <c r="AM304" s="122"/>
      <c r="AN304" s="123"/>
      <c r="AO304" s="122"/>
    </row>
    <row r="305" spans="1:41" ht="12.75" customHeight="1" x14ac:dyDescent="0.25">
      <c r="A305" s="117" t="s">
        <v>82</v>
      </c>
      <c r="B305" s="118"/>
      <c r="C305" s="118"/>
      <c r="D305" s="118"/>
      <c r="E305" s="118"/>
      <c r="F305" s="118"/>
      <c r="G305" s="118"/>
      <c r="H305" s="119"/>
      <c r="I305" s="120"/>
      <c r="J305" s="120"/>
      <c r="K305" s="120"/>
      <c r="L305" s="120"/>
      <c r="M305" s="120"/>
      <c r="N305" s="120"/>
      <c r="O305" s="120"/>
      <c r="P305" s="120"/>
      <c r="Q305" s="120"/>
      <c r="R305" s="120"/>
      <c r="S305" s="120"/>
      <c r="T305" s="120"/>
      <c r="U305" s="120"/>
      <c r="V305" s="120"/>
      <c r="W305" s="121"/>
      <c r="X305" s="122"/>
      <c r="Y305" s="122"/>
      <c r="Z305" s="123"/>
      <c r="AA305" s="122"/>
      <c r="AB305" s="123"/>
      <c r="AC305" s="122"/>
      <c r="AD305" s="123"/>
      <c r="AE305" s="122"/>
      <c r="AF305" s="123"/>
      <c r="AG305" s="122"/>
      <c r="AH305" s="123"/>
      <c r="AI305" s="122"/>
      <c r="AJ305" s="123"/>
      <c r="AK305" s="122"/>
      <c r="AL305" s="123"/>
      <c r="AM305" s="122"/>
      <c r="AN305" s="123"/>
      <c r="AO305" s="122"/>
    </row>
    <row r="306" spans="1:41" ht="12.75" customHeight="1" x14ac:dyDescent="0.25">
      <c r="A306" s="117" t="s">
        <v>82</v>
      </c>
      <c r="B306" s="118"/>
      <c r="C306" s="118"/>
      <c r="D306" s="118"/>
      <c r="E306" s="118"/>
      <c r="F306" s="118"/>
      <c r="G306" s="118"/>
      <c r="H306" s="119"/>
      <c r="I306" s="120"/>
      <c r="J306" s="120"/>
      <c r="K306" s="120"/>
      <c r="L306" s="120"/>
      <c r="M306" s="120"/>
      <c r="N306" s="120"/>
      <c r="O306" s="120"/>
      <c r="P306" s="120"/>
      <c r="Q306" s="120"/>
      <c r="R306" s="120"/>
      <c r="S306" s="120"/>
      <c r="T306" s="120"/>
      <c r="U306" s="120"/>
      <c r="V306" s="120"/>
      <c r="W306" s="121"/>
      <c r="X306" s="122"/>
      <c r="Y306" s="122"/>
      <c r="Z306" s="123"/>
      <c r="AA306" s="122"/>
      <c r="AB306" s="123"/>
      <c r="AC306" s="122"/>
      <c r="AD306" s="123"/>
      <c r="AE306" s="122"/>
      <c r="AF306" s="123"/>
      <c r="AG306" s="122"/>
      <c r="AH306" s="123"/>
      <c r="AI306" s="122"/>
      <c r="AJ306" s="123"/>
      <c r="AK306" s="122"/>
      <c r="AL306" s="123"/>
      <c r="AM306" s="122"/>
      <c r="AN306" s="123"/>
      <c r="AO306" s="122"/>
    </row>
    <row r="307" spans="1:41" ht="12.75" customHeight="1" x14ac:dyDescent="0.25">
      <c r="A307" s="117" t="s">
        <v>82</v>
      </c>
      <c r="B307" s="118"/>
      <c r="C307" s="118"/>
      <c r="D307" s="118"/>
      <c r="E307" s="118"/>
      <c r="F307" s="118"/>
      <c r="G307" s="118"/>
      <c r="H307" s="119"/>
      <c r="I307" s="120"/>
      <c r="J307" s="120"/>
      <c r="K307" s="120"/>
      <c r="L307" s="120"/>
      <c r="M307" s="120"/>
      <c r="N307" s="120"/>
      <c r="O307" s="120"/>
      <c r="P307" s="120"/>
      <c r="Q307" s="120"/>
      <c r="R307" s="120"/>
      <c r="S307" s="120"/>
      <c r="T307" s="120"/>
      <c r="U307" s="120"/>
      <c r="V307" s="120"/>
      <c r="W307" s="121"/>
      <c r="X307" s="122"/>
      <c r="Y307" s="122"/>
      <c r="Z307" s="123"/>
      <c r="AA307" s="122"/>
      <c r="AB307" s="123"/>
      <c r="AC307" s="122"/>
      <c r="AD307" s="123"/>
      <c r="AE307" s="122"/>
      <c r="AF307" s="123"/>
      <c r="AG307" s="122"/>
      <c r="AH307" s="123"/>
      <c r="AI307" s="122"/>
      <c r="AJ307" s="123"/>
      <c r="AK307" s="122"/>
      <c r="AL307" s="123"/>
      <c r="AM307" s="122"/>
      <c r="AN307" s="123"/>
      <c r="AO307" s="122"/>
    </row>
    <row r="308" spans="1:41" ht="12.75" customHeight="1" x14ac:dyDescent="0.25">
      <c r="A308" s="117" t="s">
        <v>82</v>
      </c>
      <c r="B308" s="118"/>
      <c r="C308" s="118"/>
      <c r="D308" s="118"/>
      <c r="E308" s="118"/>
      <c r="F308" s="118"/>
      <c r="G308" s="118"/>
      <c r="H308" s="119"/>
      <c r="I308" s="120"/>
      <c r="J308" s="120"/>
      <c r="K308" s="120"/>
      <c r="L308" s="120"/>
      <c r="M308" s="120"/>
      <c r="N308" s="120"/>
      <c r="O308" s="120"/>
      <c r="P308" s="120"/>
      <c r="Q308" s="120"/>
      <c r="R308" s="120"/>
      <c r="S308" s="120"/>
      <c r="T308" s="120"/>
      <c r="U308" s="120"/>
      <c r="V308" s="120"/>
      <c r="W308" s="121"/>
      <c r="X308" s="122"/>
      <c r="Y308" s="122"/>
      <c r="Z308" s="123"/>
      <c r="AA308" s="122"/>
      <c r="AB308" s="123"/>
      <c r="AC308" s="122"/>
      <c r="AD308" s="123"/>
      <c r="AE308" s="122"/>
      <c r="AF308" s="123"/>
      <c r="AG308" s="122"/>
      <c r="AH308" s="123"/>
      <c r="AI308" s="122"/>
      <c r="AJ308" s="123"/>
      <c r="AK308" s="122"/>
      <c r="AL308" s="123"/>
      <c r="AM308" s="122"/>
      <c r="AN308" s="123"/>
      <c r="AO308" s="122"/>
    </row>
    <row r="309" spans="1:41" ht="12.75" customHeight="1" x14ac:dyDescent="0.25">
      <c r="A309" s="117" t="s">
        <v>82</v>
      </c>
      <c r="B309" s="118"/>
      <c r="C309" s="118"/>
      <c r="D309" s="118"/>
      <c r="E309" s="118"/>
      <c r="F309" s="118"/>
      <c r="G309" s="118"/>
      <c r="H309" s="119"/>
      <c r="I309" s="120"/>
      <c r="J309" s="120"/>
      <c r="K309" s="120"/>
      <c r="L309" s="120"/>
      <c r="M309" s="120"/>
      <c r="N309" s="120"/>
      <c r="O309" s="120"/>
      <c r="P309" s="120"/>
      <c r="Q309" s="120"/>
      <c r="R309" s="120"/>
      <c r="S309" s="120"/>
      <c r="T309" s="120"/>
      <c r="U309" s="120"/>
      <c r="V309" s="120"/>
      <c r="W309" s="121"/>
      <c r="X309" s="122"/>
      <c r="Y309" s="122"/>
      <c r="Z309" s="123"/>
      <c r="AA309" s="122"/>
      <c r="AB309" s="123"/>
      <c r="AC309" s="122"/>
      <c r="AD309" s="123"/>
      <c r="AE309" s="122"/>
      <c r="AF309" s="123"/>
      <c r="AG309" s="122"/>
      <c r="AH309" s="123"/>
      <c r="AI309" s="122"/>
      <c r="AJ309" s="123"/>
      <c r="AK309" s="122"/>
      <c r="AL309" s="123"/>
      <c r="AM309" s="122"/>
      <c r="AN309" s="123"/>
      <c r="AO309" s="122"/>
    </row>
    <row r="310" spans="1:41" ht="12.75" customHeight="1" x14ac:dyDescent="0.25">
      <c r="A310" s="117" t="s">
        <v>82</v>
      </c>
      <c r="B310" s="118"/>
      <c r="C310" s="118"/>
      <c r="D310" s="118"/>
      <c r="E310" s="118"/>
      <c r="F310" s="118"/>
      <c r="G310" s="118"/>
      <c r="H310" s="119"/>
      <c r="I310" s="120"/>
      <c r="J310" s="120"/>
      <c r="K310" s="120"/>
      <c r="L310" s="120"/>
      <c r="M310" s="120"/>
      <c r="N310" s="120"/>
      <c r="O310" s="120"/>
      <c r="P310" s="120"/>
      <c r="Q310" s="120"/>
      <c r="R310" s="120"/>
      <c r="S310" s="120"/>
      <c r="T310" s="120"/>
      <c r="U310" s="120"/>
      <c r="V310" s="120"/>
      <c r="W310" s="121"/>
      <c r="X310" s="122"/>
      <c r="Y310" s="122"/>
      <c r="Z310" s="123"/>
      <c r="AA310" s="122"/>
      <c r="AB310" s="123"/>
      <c r="AC310" s="122"/>
      <c r="AD310" s="123"/>
      <c r="AE310" s="122"/>
      <c r="AF310" s="123"/>
      <c r="AG310" s="122"/>
      <c r="AH310" s="123"/>
      <c r="AI310" s="122"/>
      <c r="AJ310" s="123"/>
      <c r="AK310" s="122"/>
      <c r="AL310" s="123"/>
      <c r="AM310" s="122"/>
      <c r="AN310" s="123"/>
      <c r="AO310" s="122"/>
    </row>
    <row r="311" spans="1:41" ht="12.75" customHeight="1" x14ac:dyDescent="0.25">
      <c r="A311" s="117" t="s">
        <v>82</v>
      </c>
      <c r="B311" s="118"/>
      <c r="C311" s="118"/>
      <c r="D311" s="118"/>
      <c r="E311" s="118"/>
      <c r="F311" s="118"/>
      <c r="G311" s="118"/>
      <c r="H311" s="119"/>
      <c r="I311" s="120"/>
      <c r="J311" s="120"/>
      <c r="K311" s="120"/>
      <c r="L311" s="120"/>
      <c r="M311" s="120"/>
      <c r="N311" s="120"/>
      <c r="O311" s="120"/>
      <c r="P311" s="120"/>
      <c r="Q311" s="120"/>
      <c r="R311" s="120"/>
      <c r="S311" s="120"/>
      <c r="T311" s="120"/>
      <c r="U311" s="120"/>
      <c r="V311" s="120"/>
      <c r="W311" s="121"/>
      <c r="X311" s="122"/>
      <c r="Y311" s="122"/>
      <c r="Z311" s="123"/>
      <c r="AA311" s="122"/>
      <c r="AB311" s="123"/>
      <c r="AC311" s="122"/>
      <c r="AD311" s="123"/>
      <c r="AE311" s="122"/>
      <c r="AF311" s="123"/>
      <c r="AG311" s="122"/>
      <c r="AH311" s="123"/>
      <c r="AI311" s="122"/>
      <c r="AJ311" s="123"/>
      <c r="AK311" s="122"/>
      <c r="AL311" s="123"/>
      <c r="AM311" s="122"/>
      <c r="AN311" s="123"/>
      <c r="AO311" s="122"/>
    </row>
    <row r="312" spans="1:41" ht="12.75" customHeight="1" x14ac:dyDescent="0.25">
      <c r="A312" s="117" t="s">
        <v>82</v>
      </c>
      <c r="B312" s="118"/>
      <c r="C312" s="118"/>
      <c r="D312" s="118"/>
      <c r="E312" s="118"/>
      <c r="F312" s="118"/>
      <c r="G312" s="118"/>
      <c r="H312" s="119"/>
      <c r="I312" s="120"/>
      <c r="J312" s="120"/>
      <c r="K312" s="120"/>
      <c r="L312" s="120"/>
      <c r="M312" s="120"/>
      <c r="N312" s="120"/>
      <c r="O312" s="120"/>
      <c r="P312" s="120"/>
      <c r="Q312" s="120"/>
      <c r="R312" s="120"/>
      <c r="S312" s="120"/>
      <c r="T312" s="120"/>
      <c r="U312" s="120"/>
      <c r="V312" s="120"/>
      <c r="W312" s="121"/>
      <c r="X312" s="122"/>
      <c r="Y312" s="122"/>
      <c r="Z312" s="123"/>
      <c r="AA312" s="122"/>
      <c r="AB312" s="123"/>
      <c r="AC312" s="122"/>
      <c r="AD312" s="123"/>
      <c r="AE312" s="122"/>
      <c r="AF312" s="123"/>
      <c r="AG312" s="122"/>
      <c r="AH312" s="123"/>
      <c r="AI312" s="122"/>
      <c r="AJ312" s="123"/>
      <c r="AK312" s="122"/>
      <c r="AL312" s="123"/>
      <c r="AM312" s="122"/>
      <c r="AN312" s="123"/>
      <c r="AO312" s="122"/>
    </row>
    <row r="313" spans="1:41" ht="12.75" customHeight="1" x14ac:dyDescent="0.25">
      <c r="A313" s="117" t="s">
        <v>82</v>
      </c>
      <c r="B313" s="118"/>
      <c r="C313" s="118"/>
      <c r="D313" s="118"/>
      <c r="E313" s="118"/>
      <c r="F313" s="118"/>
      <c r="G313" s="118"/>
      <c r="H313" s="119"/>
      <c r="I313" s="120"/>
      <c r="J313" s="120"/>
      <c r="K313" s="120"/>
      <c r="L313" s="120"/>
      <c r="M313" s="120"/>
      <c r="N313" s="120"/>
      <c r="O313" s="120"/>
      <c r="P313" s="120"/>
      <c r="Q313" s="120"/>
      <c r="R313" s="120"/>
      <c r="S313" s="120"/>
      <c r="T313" s="120"/>
      <c r="U313" s="120"/>
      <c r="V313" s="120"/>
      <c r="W313" s="121"/>
      <c r="X313" s="122"/>
      <c r="Y313" s="122"/>
      <c r="Z313" s="123"/>
      <c r="AA313" s="122"/>
      <c r="AB313" s="123"/>
      <c r="AC313" s="122"/>
      <c r="AD313" s="123"/>
      <c r="AE313" s="122"/>
      <c r="AF313" s="123"/>
      <c r="AG313" s="122"/>
      <c r="AH313" s="123"/>
      <c r="AI313" s="122"/>
      <c r="AJ313" s="123"/>
      <c r="AK313" s="122"/>
      <c r="AL313" s="123"/>
      <c r="AM313" s="122"/>
      <c r="AN313" s="123"/>
      <c r="AO313" s="122"/>
    </row>
    <row r="314" spans="1:41" ht="12.75" customHeight="1" x14ac:dyDescent="0.25">
      <c r="A314" s="117" t="s">
        <v>82</v>
      </c>
      <c r="B314" s="118"/>
      <c r="C314" s="118"/>
      <c r="D314" s="118"/>
      <c r="E314" s="118"/>
      <c r="F314" s="118"/>
      <c r="G314" s="118"/>
      <c r="H314" s="119"/>
      <c r="I314" s="120"/>
      <c r="J314" s="120"/>
      <c r="K314" s="120"/>
      <c r="L314" s="120"/>
      <c r="M314" s="120"/>
      <c r="N314" s="120"/>
      <c r="O314" s="120"/>
      <c r="P314" s="120"/>
      <c r="Q314" s="120"/>
      <c r="R314" s="120"/>
      <c r="S314" s="120"/>
      <c r="T314" s="120"/>
      <c r="U314" s="120"/>
      <c r="V314" s="120"/>
      <c r="W314" s="121"/>
      <c r="X314" s="122"/>
      <c r="Y314" s="122"/>
      <c r="Z314" s="123"/>
      <c r="AA314" s="122"/>
      <c r="AB314" s="123"/>
      <c r="AC314" s="122"/>
      <c r="AD314" s="123"/>
      <c r="AE314" s="122"/>
      <c r="AF314" s="123"/>
      <c r="AG314" s="122"/>
      <c r="AH314" s="123"/>
      <c r="AI314" s="122"/>
      <c r="AJ314" s="123"/>
      <c r="AK314" s="122"/>
      <c r="AL314" s="123"/>
      <c r="AM314" s="122"/>
      <c r="AN314" s="123"/>
      <c r="AO314" s="122"/>
    </row>
    <row r="315" spans="1:41" ht="12.75" customHeight="1" x14ac:dyDescent="0.25">
      <c r="A315" s="117" t="s">
        <v>82</v>
      </c>
      <c r="B315" s="118"/>
      <c r="C315" s="118"/>
      <c r="D315" s="118"/>
      <c r="E315" s="118"/>
      <c r="F315" s="118"/>
      <c r="G315" s="118"/>
      <c r="H315" s="119"/>
      <c r="I315" s="120"/>
      <c r="J315" s="120"/>
      <c r="K315" s="120"/>
      <c r="L315" s="120"/>
      <c r="M315" s="120"/>
      <c r="N315" s="120"/>
      <c r="O315" s="120"/>
      <c r="P315" s="120"/>
      <c r="Q315" s="120"/>
      <c r="R315" s="120"/>
      <c r="S315" s="120"/>
      <c r="T315" s="120"/>
      <c r="U315" s="120"/>
      <c r="V315" s="120"/>
      <c r="W315" s="121"/>
      <c r="X315" s="122"/>
      <c r="Y315" s="122"/>
      <c r="Z315" s="123"/>
      <c r="AA315" s="122"/>
      <c r="AB315" s="123"/>
      <c r="AC315" s="122"/>
      <c r="AD315" s="123"/>
      <c r="AE315" s="122"/>
      <c r="AF315" s="123"/>
      <c r="AG315" s="122"/>
      <c r="AH315" s="123"/>
      <c r="AI315" s="122"/>
      <c r="AJ315" s="123"/>
      <c r="AK315" s="122"/>
      <c r="AL315" s="123"/>
      <c r="AM315" s="122"/>
      <c r="AN315" s="123"/>
      <c r="AO315" s="122"/>
    </row>
    <row r="316" spans="1:41" ht="12.75" customHeight="1" x14ac:dyDescent="0.25">
      <c r="A316" s="117" t="s">
        <v>82</v>
      </c>
      <c r="B316" s="118"/>
      <c r="C316" s="118"/>
      <c r="D316" s="118"/>
      <c r="E316" s="118"/>
      <c r="F316" s="118"/>
      <c r="G316" s="118"/>
      <c r="H316" s="119"/>
      <c r="I316" s="120"/>
      <c r="J316" s="120"/>
      <c r="K316" s="120"/>
      <c r="L316" s="120"/>
      <c r="M316" s="120"/>
      <c r="N316" s="120"/>
      <c r="O316" s="120"/>
      <c r="P316" s="120"/>
      <c r="Q316" s="120"/>
      <c r="R316" s="120"/>
      <c r="S316" s="120"/>
      <c r="T316" s="120"/>
      <c r="U316" s="120"/>
      <c r="V316" s="120"/>
      <c r="W316" s="121"/>
      <c r="X316" s="122"/>
      <c r="Y316" s="122"/>
      <c r="Z316" s="123"/>
      <c r="AA316" s="122"/>
      <c r="AB316" s="123"/>
      <c r="AC316" s="122"/>
      <c r="AD316" s="123"/>
      <c r="AE316" s="122"/>
      <c r="AF316" s="123"/>
      <c r="AG316" s="122"/>
      <c r="AH316" s="123"/>
      <c r="AI316" s="122"/>
      <c r="AJ316" s="123"/>
      <c r="AK316" s="122"/>
      <c r="AL316" s="123"/>
      <c r="AM316" s="122"/>
      <c r="AN316" s="123"/>
      <c r="AO316" s="122"/>
    </row>
    <row r="317" spans="1:41" ht="12.75" customHeight="1" x14ac:dyDescent="0.25">
      <c r="A317" s="117" t="s">
        <v>82</v>
      </c>
      <c r="B317" s="118"/>
      <c r="C317" s="118"/>
      <c r="D317" s="118"/>
      <c r="E317" s="118"/>
      <c r="F317" s="118"/>
      <c r="G317" s="118"/>
      <c r="H317" s="119"/>
      <c r="I317" s="120"/>
      <c r="J317" s="120"/>
      <c r="K317" s="120"/>
      <c r="L317" s="120"/>
      <c r="M317" s="120"/>
      <c r="N317" s="120"/>
      <c r="O317" s="120"/>
      <c r="P317" s="120"/>
      <c r="Q317" s="120"/>
      <c r="R317" s="120"/>
      <c r="S317" s="120"/>
      <c r="T317" s="120"/>
      <c r="U317" s="120"/>
      <c r="V317" s="120"/>
      <c r="W317" s="121"/>
      <c r="X317" s="122"/>
      <c r="Y317" s="122"/>
      <c r="Z317" s="123"/>
      <c r="AA317" s="122"/>
      <c r="AB317" s="123"/>
      <c r="AC317" s="122"/>
      <c r="AD317" s="123"/>
      <c r="AE317" s="122"/>
      <c r="AF317" s="123"/>
      <c r="AG317" s="122"/>
      <c r="AH317" s="123"/>
      <c r="AI317" s="122"/>
      <c r="AJ317" s="123"/>
      <c r="AK317" s="122"/>
      <c r="AL317" s="123"/>
      <c r="AM317" s="122"/>
      <c r="AN317" s="123"/>
      <c r="AO317" s="122"/>
    </row>
    <row r="318" spans="1:41" ht="12.75" customHeight="1" x14ac:dyDescent="0.25">
      <c r="A318" s="117" t="s">
        <v>82</v>
      </c>
      <c r="B318" s="118"/>
      <c r="C318" s="118"/>
      <c r="D318" s="118"/>
      <c r="E318" s="118"/>
      <c r="F318" s="118"/>
      <c r="G318" s="118"/>
      <c r="H318" s="119"/>
      <c r="I318" s="120"/>
      <c r="J318" s="120"/>
      <c r="K318" s="120"/>
      <c r="L318" s="120"/>
      <c r="M318" s="120"/>
      <c r="N318" s="120"/>
      <c r="O318" s="120"/>
      <c r="P318" s="120"/>
      <c r="Q318" s="120"/>
      <c r="R318" s="120"/>
      <c r="S318" s="120"/>
      <c r="T318" s="120"/>
      <c r="U318" s="120"/>
      <c r="V318" s="120"/>
      <c r="W318" s="121"/>
      <c r="X318" s="122"/>
      <c r="Y318" s="122"/>
      <c r="Z318" s="123"/>
      <c r="AA318" s="122"/>
      <c r="AB318" s="123"/>
      <c r="AC318" s="122"/>
      <c r="AD318" s="123"/>
      <c r="AE318" s="122"/>
      <c r="AF318" s="123"/>
      <c r="AG318" s="122"/>
      <c r="AH318" s="123"/>
      <c r="AI318" s="122"/>
      <c r="AJ318" s="123"/>
      <c r="AK318" s="122"/>
      <c r="AL318" s="123"/>
      <c r="AM318" s="122"/>
      <c r="AN318" s="123"/>
      <c r="AO318" s="122"/>
    </row>
    <row r="319" spans="1:41" ht="12.75" customHeight="1" x14ac:dyDescent="0.25">
      <c r="A319" s="117" t="s">
        <v>82</v>
      </c>
      <c r="B319" s="118"/>
      <c r="C319" s="118"/>
      <c r="D319" s="118"/>
      <c r="E319" s="118"/>
      <c r="F319" s="118"/>
      <c r="G319" s="118"/>
      <c r="H319" s="119"/>
      <c r="I319" s="120"/>
      <c r="J319" s="120"/>
      <c r="K319" s="120"/>
      <c r="L319" s="120"/>
      <c r="M319" s="120"/>
      <c r="N319" s="120"/>
      <c r="O319" s="120"/>
      <c r="P319" s="120"/>
      <c r="Q319" s="120"/>
      <c r="R319" s="120"/>
      <c r="S319" s="120"/>
      <c r="T319" s="120"/>
      <c r="U319" s="120"/>
      <c r="V319" s="120"/>
      <c r="W319" s="121"/>
      <c r="X319" s="122"/>
      <c r="Y319" s="122"/>
      <c r="Z319" s="123"/>
      <c r="AA319" s="122"/>
      <c r="AB319" s="123"/>
      <c r="AC319" s="122"/>
      <c r="AD319" s="123"/>
      <c r="AE319" s="122"/>
      <c r="AF319" s="123"/>
      <c r="AG319" s="122"/>
      <c r="AH319" s="123"/>
      <c r="AI319" s="122"/>
      <c r="AJ319" s="123"/>
      <c r="AK319" s="122"/>
      <c r="AL319" s="123"/>
      <c r="AM319" s="122"/>
      <c r="AN319" s="123"/>
      <c r="AO319" s="122"/>
    </row>
    <row r="320" spans="1:41" ht="12.75" customHeight="1" x14ac:dyDescent="0.25">
      <c r="A320" s="117" t="s">
        <v>82</v>
      </c>
      <c r="B320" s="118"/>
      <c r="C320" s="118"/>
      <c r="D320" s="118"/>
      <c r="E320" s="118"/>
      <c r="F320" s="118"/>
      <c r="G320" s="118"/>
      <c r="H320" s="119"/>
      <c r="I320" s="120"/>
      <c r="J320" s="120"/>
      <c r="K320" s="120"/>
      <c r="L320" s="120"/>
      <c r="M320" s="120"/>
      <c r="N320" s="120"/>
      <c r="O320" s="120"/>
      <c r="P320" s="120"/>
      <c r="Q320" s="120"/>
      <c r="R320" s="120"/>
      <c r="S320" s="120"/>
      <c r="T320" s="120"/>
      <c r="U320" s="120"/>
      <c r="V320" s="120"/>
      <c r="W320" s="121"/>
      <c r="X320" s="122"/>
      <c r="Y320" s="122"/>
      <c r="Z320" s="123"/>
      <c r="AA320" s="122"/>
      <c r="AB320" s="123"/>
      <c r="AC320" s="122"/>
      <c r="AD320" s="123"/>
      <c r="AE320" s="122"/>
      <c r="AF320" s="123"/>
      <c r="AG320" s="122"/>
      <c r="AH320" s="123"/>
      <c r="AI320" s="122"/>
      <c r="AJ320" s="123"/>
      <c r="AK320" s="122"/>
      <c r="AL320" s="123"/>
      <c r="AM320" s="122"/>
      <c r="AN320" s="123"/>
      <c r="AO320" s="122"/>
    </row>
    <row r="321" spans="1:41" ht="12.75" customHeight="1" x14ac:dyDescent="0.25">
      <c r="A321" s="117" t="s">
        <v>82</v>
      </c>
      <c r="B321" s="118"/>
      <c r="C321" s="118"/>
      <c r="D321" s="118"/>
      <c r="E321" s="118"/>
      <c r="F321" s="118"/>
      <c r="G321" s="118"/>
      <c r="H321" s="119"/>
      <c r="I321" s="120"/>
      <c r="J321" s="120"/>
      <c r="K321" s="120"/>
      <c r="L321" s="120"/>
      <c r="M321" s="120"/>
      <c r="N321" s="120"/>
      <c r="O321" s="120"/>
      <c r="P321" s="120"/>
      <c r="Q321" s="120"/>
      <c r="R321" s="120"/>
      <c r="S321" s="120"/>
      <c r="T321" s="120"/>
      <c r="U321" s="120"/>
      <c r="V321" s="120"/>
      <c r="W321" s="121"/>
      <c r="X321" s="122"/>
      <c r="Y321" s="122"/>
      <c r="Z321" s="123"/>
      <c r="AA321" s="122"/>
      <c r="AB321" s="123"/>
      <c r="AC321" s="122"/>
      <c r="AD321" s="123"/>
      <c r="AE321" s="122"/>
      <c r="AF321" s="123"/>
      <c r="AG321" s="122"/>
      <c r="AH321" s="123"/>
      <c r="AI321" s="122"/>
      <c r="AJ321" s="123"/>
      <c r="AK321" s="122"/>
      <c r="AL321" s="123"/>
      <c r="AM321" s="122"/>
      <c r="AN321" s="123"/>
      <c r="AO321" s="122"/>
    </row>
    <row r="322" spans="1:41" ht="12.75" customHeight="1" x14ac:dyDescent="0.25">
      <c r="A322" s="117" t="s">
        <v>82</v>
      </c>
      <c r="B322" s="118"/>
      <c r="C322" s="118"/>
      <c r="D322" s="118"/>
      <c r="E322" s="118"/>
      <c r="F322" s="118"/>
      <c r="G322" s="118"/>
      <c r="H322" s="119"/>
      <c r="I322" s="120"/>
      <c r="J322" s="120"/>
      <c r="K322" s="120"/>
      <c r="L322" s="120"/>
      <c r="M322" s="120"/>
      <c r="N322" s="120"/>
      <c r="O322" s="120"/>
      <c r="P322" s="120"/>
      <c r="Q322" s="120"/>
      <c r="R322" s="120"/>
      <c r="S322" s="120"/>
      <c r="T322" s="120"/>
      <c r="U322" s="120"/>
      <c r="V322" s="120"/>
      <c r="W322" s="121"/>
      <c r="X322" s="122"/>
      <c r="Y322" s="122"/>
      <c r="Z322" s="123"/>
      <c r="AA322" s="122"/>
      <c r="AB322" s="123"/>
      <c r="AC322" s="122"/>
      <c r="AD322" s="123"/>
      <c r="AE322" s="122"/>
      <c r="AF322" s="123"/>
      <c r="AG322" s="122"/>
      <c r="AH322" s="123"/>
      <c r="AI322" s="122"/>
      <c r="AJ322" s="123"/>
      <c r="AK322" s="122"/>
      <c r="AL322" s="123"/>
      <c r="AM322" s="122"/>
      <c r="AN322" s="123"/>
      <c r="AO322" s="122"/>
    </row>
    <row r="323" spans="1:41" ht="12.75" customHeight="1" x14ac:dyDescent="0.25">
      <c r="A323" s="117" t="s">
        <v>82</v>
      </c>
      <c r="B323" s="118"/>
      <c r="C323" s="118"/>
      <c r="D323" s="118"/>
      <c r="E323" s="118"/>
      <c r="F323" s="118"/>
      <c r="G323" s="118"/>
      <c r="H323" s="119"/>
      <c r="I323" s="120"/>
      <c r="J323" s="120"/>
      <c r="K323" s="120"/>
      <c r="L323" s="120"/>
      <c r="M323" s="120"/>
      <c r="N323" s="120"/>
      <c r="O323" s="120"/>
      <c r="P323" s="120"/>
      <c r="Q323" s="120"/>
      <c r="R323" s="120"/>
      <c r="S323" s="120"/>
      <c r="T323" s="120"/>
      <c r="U323" s="120"/>
      <c r="V323" s="120"/>
      <c r="W323" s="121"/>
      <c r="X323" s="122"/>
      <c r="Y323" s="122"/>
      <c r="Z323" s="123"/>
      <c r="AA323" s="122"/>
      <c r="AB323" s="123"/>
      <c r="AC323" s="122"/>
      <c r="AD323" s="123"/>
      <c r="AE323" s="122"/>
      <c r="AF323" s="123"/>
      <c r="AG323" s="122"/>
      <c r="AH323" s="123"/>
      <c r="AI323" s="122"/>
      <c r="AJ323" s="123"/>
      <c r="AK323" s="122"/>
      <c r="AL323" s="123"/>
      <c r="AM323" s="122"/>
      <c r="AN323" s="123"/>
      <c r="AO323" s="122"/>
    </row>
    <row r="324" spans="1:41" ht="12.75" customHeight="1" x14ac:dyDescent="0.25">
      <c r="A324" s="117" t="s">
        <v>82</v>
      </c>
      <c r="B324" s="118"/>
      <c r="C324" s="118"/>
      <c r="D324" s="118"/>
      <c r="E324" s="118"/>
      <c r="F324" s="118"/>
      <c r="G324" s="118"/>
      <c r="H324" s="119"/>
      <c r="I324" s="120"/>
      <c r="J324" s="120"/>
      <c r="K324" s="120"/>
      <c r="L324" s="120"/>
      <c r="M324" s="120"/>
      <c r="N324" s="120"/>
      <c r="O324" s="120"/>
      <c r="P324" s="120"/>
      <c r="Q324" s="120"/>
      <c r="R324" s="120"/>
      <c r="S324" s="120"/>
      <c r="T324" s="120"/>
      <c r="U324" s="120"/>
      <c r="V324" s="120"/>
      <c r="W324" s="121"/>
      <c r="X324" s="122"/>
      <c r="Y324" s="122"/>
      <c r="Z324" s="123"/>
      <c r="AA324" s="122"/>
      <c r="AB324" s="123"/>
      <c r="AC324" s="122"/>
      <c r="AD324" s="123"/>
      <c r="AE324" s="122"/>
      <c r="AF324" s="123"/>
      <c r="AG324" s="122"/>
      <c r="AH324" s="123"/>
      <c r="AI324" s="122"/>
      <c r="AJ324" s="123"/>
      <c r="AK324" s="122"/>
      <c r="AL324" s="123"/>
      <c r="AM324" s="122"/>
      <c r="AN324" s="123"/>
      <c r="AO324" s="122"/>
    </row>
    <row r="325" spans="1:41" ht="12.75" customHeight="1" x14ac:dyDescent="0.25">
      <c r="A325" s="117" t="s">
        <v>82</v>
      </c>
      <c r="B325" s="118"/>
      <c r="C325" s="118"/>
      <c r="D325" s="118"/>
      <c r="E325" s="118"/>
      <c r="F325" s="118"/>
      <c r="G325" s="118"/>
      <c r="H325" s="119"/>
      <c r="I325" s="120"/>
      <c r="J325" s="120"/>
      <c r="K325" s="120"/>
      <c r="L325" s="120"/>
      <c r="M325" s="120"/>
      <c r="N325" s="120"/>
      <c r="O325" s="120"/>
      <c r="P325" s="120"/>
      <c r="Q325" s="120"/>
      <c r="R325" s="120"/>
      <c r="S325" s="120"/>
      <c r="T325" s="120"/>
      <c r="U325" s="120"/>
      <c r="V325" s="120"/>
      <c r="W325" s="121"/>
      <c r="X325" s="122"/>
      <c r="Y325" s="122"/>
      <c r="Z325" s="123"/>
      <c r="AA325" s="122"/>
      <c r="AB325" s="123"/>
      <c r="AC325" s="122"/>
      <c r="AD325" s="123"/>
      <c r="AE325" s="122"/>
      <c r="AF325" s="123"/>
      <c r="AG325" s="122"/>
      <c r="AH325" s="123"/>
      <c r="AI325" s="122"/>
      <c r="AJ325" s="123"/>
      <c r="AK325" s="122"/>
      <c r="AL325" s="123"/>
      <c r="AM325" s="122"/>
      <c r="AN325" s="123"/>
      <c r="AO325" s="122"/>
    </row>
    <row r="326" spans="1:41" ht="12.75" customHeight="1" x14ac:dyDescent="0.25">
      <c r="A326" s="117" t="s">
        <v>82</v>
      </c>
      <c r="B326" s="118"/>
      <c r="C326" s="118"/>
      <c r="D326" s="118"/>
      <c r="E326" s="118"/>
      <c r="F326" s="118"/>
      <c r="G326" s="118"/>
      <c r="H326" s="119"/>
      <c r="I326" s="120"/>
      <c r="J326" s="120"/>
      <c r="K326" s="120"/>
      <c r="L326" s="120"/>
      <c r="M326" s="120"/>
      <c r="N326" s="120"/>
      <c r="O326" s="120"/>
      <c r="P326" s="120"/>
      <c r="Q326" s="120"/>
      <c r="R326" s="120"/>
      <c r="S326" s="120"/>
      <c r="T326" s="120"/>
      <c r="U326" s="120"/>
      <c r="V326" s="120"/>
      <c r="W326" s="121"/>
      <c r="X326" s="122"/>
      <c r="Y326" s="122"/>
      <c r="Z326" s="123"/>
      <c r="AA326" s="122"/>
      <c r="AB326" s="123"/>
      <c r="AC326" s="122"/>
      <c r="AD326" s="123"/>
      <c r="AE326" s="122"/>
      <c r="AF326" s="123"/>
      <c r="AG326" s="122"/>
      <c r="AH326" s="123"/>
      <c r="AI326" s="122"/>
      <c r="AJ326" s="123"/>
      <c r="AK326" s="122"/>
      <c r="AL326" s="123"/>
      <c r="AM326" s="122"/>
      <c r="AN326" s="123"/>
      <c r="AO326" s="122"/>
    </row>
    <row r="327" spans="1:41" ht="12.75" customHeight="1" x14ac:dyDescent="0.25">
      <c r="A327" s="117" t="s">
        <v>82</v>
      </c>
      <c r="B327" s="118"/>
      <c r="C327" s="118"/>
      <c r="D327" s="118"/>
      <c r="E327" s="118"/>
      <c r="F327" s="118"/>
      <c r="G327" s="118"/>
      <c r="H327" s="119"/>
      <c r="I327" s="120"/>
      <c r="J327" s="120"/>
      <c r="K327" s="120"/>
      <c r="L327" s="120"/>
      <c r="M327" s="120"/>
      <c r="N327" s="120"/>
      <c r="O327" s="120"/>
      <c r="P327" s="120"/>
      <c r="Q327" s="120"/>
      <c r="R327" s="120"/>
      <c r="S327" s="120"/>
      <c r="T327" s="120"/>
      <c r="U327" s="120"/>
      <c r="V327" s="120"/>
      <c r="W327" s="121"/>
      <c r="X327" s="122"/>
      <c r="Y327" s="122"/>
      <c r="Z327" s="123"/>
      <c r="AA327" s="122"/>
      <c r="AB327" s="123"/>
      <c r="AC327" s="122"/>
      <c r="AD327" s="123"/>
      <c r="AE327" s="122"/>
      <c r="AF327" s="123"/>
      <c r="AG327" s="122"/>
      <c r="AH327" s="123"/>
      <c r="AI327" s="122"/>
      <c r="AJ327" s="123"/>
      <c r="AK327" s="122"/>
      <c r="AL327" s="123"/>
      <c r="AM327" s="122"/>
      <c r="AN327" s="123"/>
      <c r="AO327" s="122"/>
    </row>
    <row r="328" spans="1:41" ht="12.75" customHeight="1" x14ac:dyDescent="0.25">
      <c r="A328" s="117" t="s">
        <v>82</v>
      </c>
      <c r="B328" s="118"/>
      <c r="C328" s="118"/>
      <c r="D328" s="118"/>
      <c r="E328" s="118"/>
      <c r="F328" s="118"/>
      <c r="G328" s="118"/>
      <c r="H328" s="119"/>
      <c r="I328" s="120"/>
      <c r="J328" s="120"/>
      <c r="K328" s="120"/>
      <c r="L328" s="120"/>
      <c r="M328" s="120"/>
      <c r="N328" s="120"/>
      <c r="O328" s="120"/>
      <c r="P328" s="120"/>
      <c r="Q328" s="120"/>
      <c r="R328" s="120"/>
      <c r="S328" s="120"/>
      <c r="T328" s="120"/>
      <c r="U328" s="120"/>
      <c r="V328" s="120"/>
      <c r="W328" s="121"/>
      <c r="X328" s="122"/>
      <c r="Y328" s="122"/>
      <c r="Z328" s="123"/>
      <c r="AA328" s="122"/>
      <c r="AB328" s="123"/>
      <c r="AC328" s="122"/>
      <c r="AD328" s="123"/>
      <c r="AE328" s="122"/>
      <c r="AF328" s="123"/>
      <c r="AG328" s="122"/>
      <c r="AH328" s="123"/>
      <c r="AI328" s="122"/>
      <c r="AJ328" s="123"/>
      <c r="AK328" s="122"/>
      <c r="AL328" s="123"/>
      <c r="AM328" s="122"/>
      <c r="AN328" s="123"/>
      <c r="AO328" s="122"/>
    </row>
    <row r="329" spans="1:41" ht="12.75" customHeight="1" x14ac:dyDescent="0.25">
      <c r="A329" s="117" t="s">
        <v>82</v>
      </c>
      <c r="B329" s="118"/>
      <c r="C329" s="118"/>
      <c r="D329" s="118"/>
      <c r="E329" s="118"/>
      <c r="F329" s="118"/>
      <c r="G329" s="118"/>
      <c r="H329" s="119"/>
      <c r="I329" s="120"/>
      <c r="J329" s="120"/>
      <c r="K329" s="120"/>
      <c r="L329" s="120"/>
      <c r="M329" s="120"/>
      <c r="N329" s="120"/>
      <c r="O329" s="120"/>
      <c r="P329" s="120"/>
      <c r="Q329" s="120"/>
      <c r="R329" s="120"/>
      <c r="S329" s="120"/>
      <c r="T329" s="120"/>
      <c r="U329" s="120"/>
      <c r="V329" s="120"/>
      <c r="W329" s="121"/>
      <c r="X329" s="122"/>
      <c r="Y329" s="122"/>
      <c r="Z329" s="123"/>
      <c r="AA329" s="122"/>
      <c r="AB329" s="123"/>
      <c r="AC329" s="122"/>
      <c r="AD329" s="123"/>
      <c r="AE329" s="122"/>
      <c r="AF329" s="123"/>
      <c r="AG329" s="122"/>
      <c r="AH329" s="123"/>
      <c r="AI329" s="122"/>
      <c r="AJ329" s="123"/>
      <c r="AK329" s="122"/>
      <c r="AL329" s="123"/>
      <c r="AM329" s="122"/>
      <c r="AN329" s="123"/>
      <c r="AO329" s="122"/>
    </row>
    <row r="330" spans="1:41" ht="12.75" customHeight="1" x14ac:dyDescent="0.25">
      <c r="A330" s="117" t="s">
        <v>82</v>
      </c>
      <c r="B330" s="118"/>
      <c r="C330" s="118"/>
      <c r="D330" s="118"/>
      <c r="E330" s="118"/>
      <c r="F330" s="118"/>
      <c r="G330" s="118"/>
      <c r="H330" s="119"/>
      <c r="I330" s="120"/>
      <c r="J330" s="120"/>
      <c r="K330" s="120"/>
      <c r="L330" s="120"/>
      <c r="M330" s="120"/>
      <c r="N330" s="120"/>
      <c r="O330" s="120"/>
      <c r="P330" s="120"/>
      <c r="Q330" s="120"/>
      <c r="R330" s="120"/>
      <c r="S330" s="120"/>
      <c r="T330" s="120"/>
      <c r="U330" s="120"/>
      <c r="V330" s="120"/>
      <c r="W330" s="121"/>
      <c r="X330" s="122"/>
      <c r="Y330" s="122"/>
      <c r="Z330" s="123"/>
      <c r="AA330" s="122"/>
      <c r="AB330" s="123"/>
      <c r="AC330" s="122"/>
      <c r="AD330" s="123"/>
      <c r="AE330" s="122"/>
      <c r="AF330" s="123"/>
      <c r="AG330" s="122"/>
      <c r="AH330" s="123"/>
      <c r="AI330" s="122"/>
      <c r="AJ330" s="123"/>
      <c r="AK330" s="122"/>
      <c r="AL330" s="123"/>
      <c r="AM330" s="122"/>
      <c r="AN330" s="123"/>
      <c r="AO330" s="122"/>
    </row>
    <row r="331" spans="1:41" ht="12.75" customHeight="1" x14ac:dyDescent="0.25">
      <c r="A331" s="117" t="s">
        <v>82</v>
      </c>
      <c r="B331" s="118"/>
      <c r="C331" s="118"/>
      <c r="D331" s="118"/>
      <c r="E331" s="118"/>
      <c r="F331" s="118"/>
      <c r="G331" s="118"/>
      <c r="H331" s="119"/>
      <c r="I331" s="120"/>
      <c r="J331" s="120"/>
      <c r="K331" s="120"/>
      <c r="L331" s="120"/>
      <c r="M331" s="120"/>
      <c r="N331" s="120"/>
      <c r="O331" s="120"/>
      <c r="P331" s="120"/>
      <c r="Q331" s="120"/>
      <c r="R331" s="120"/>
      <c r="S331" s="120"/>
      <c r="T331" s="120"/>
      <c r="U331" s="120"/>
      <c r="V331" s="120"/>
      <c r="W331" s="121"/>
      <c r="X331" s="122"/>
      <c r="Y331" s="122"/>
      <c r="Z331" s="123"/>
      <c r="AA331" s="122"/>
      <c r="AB331" s="123"/>
      <c r="AC331" s="122"/>
      <c r="AD331" s="123"/>
      <c r="AE331" s="122"/>
      <c r="AF331" s="123"/>
      <c r="AG331" s="122"/>
      <c r="AH331" s="123"/>
      <c r="AI331" s="122"/>
      <c r="AJ331" s="123"/>
      <c r="AK331" s="122"/>
      <c r="AL331" s="123"/>
      <c r="AM331" s="122"/>
      <c r="AN331" s="123"/>
      <c r="AO331" s="122"/>
    </row>
    <row r="332" spans="1:41" ht="12.75" customHeight="1" x14ac:dyDescent="0.25">
      <c r="A332" s="117" t="s">
        <v>82</v>
      </c>
      <c r="B332" s="118"/>
      <c r="C332" s="118"/>
      <c r="D332" s="118"/>
      <c r="E332" s="118"/>
      <c r="F332" s="118"/>
      <c r="G332" s="118"/>
      <c r="H332" s="119"/>
      <c r="I332" s="120"/>
      <c r="J332" s="120"/>
      <c r="K332" s="120"/>
      <c r="L332" s="120"/>
      <c r="M332" s="120"/>
      <c r="N332" s="120"/>
      <c r="O332" s="120"/>
      <c r="P332" s="120"/>
      <c r="Q332" s="120"/>
      <c r="R332" s="120"/>
      <c r="S332" s="120"/>
      <c r="T332" s="120"/>
      <c r="U332" s="120"/>
      <c r="V332" s="120"/>
      <c r="W332" s="121"/>
      <c r="X332" s="122"/>
      <c r="Y332" s="122"/>
      <c r="Z332" s="123"/>
      <c r="AA332" s="122"/>
      <c r="AB332" s="123"/>
      <c r="AC332" s="122"/>
      <c r="AD332" s="123"/>
      <c r="AE332" s="122"/>
      <c r="AF332" s="123"/>
      <c r="AG332" s="122"/>
      <c r="AH332" s="123"/>
      <c r="AI332" s="122"/>
      <c r="AJ332" s="123"/>
      <c r="AK332" s="122"/>
      <c r="AL332" s="123"/>
      <c r="AM332" s="122"/>
      <c r="AN332" s="123"/>
      <c r="AO332" s="122"/>
    </row>
    <row r="333" spans="1:41" ht="12.75" customHeight="1" x14ac:dyDescent="0.25">
      <c r="A333" s="117" t="s">
        <v>82</v>
      </c>
      <c r="B333" s="118"/>
      <c r="C333" s="118"/>
      <c r="D333" s="118"/>
      <c r="E333" s="118"/>
      <c r="F333" s="118"/>
      <c r="G333" s="118"/>
      <c r="H333" s="119"/>
      <c r="I333" s="120"/>
      <c r="J333" s="120"/>
      <c r="K333" s="120"/>
      <c r="L333" s="120"/>
      <c r="M333" s="120"/>
      <c r="N333" s="120"/>
      <c r="O333" s="120"/>
      <c r="P333" s="120"/>
      <c r="Q333" s="120"/>
      <c r="R333" s="120"/>
      <c r="S333" s="120"/>
      <c r="T333" s="120"/>
      <c r="U333" s="120"/>
      <c r="V333" s="120"/>
      <c r="W333" s="121"/>
      <c r="X333" s="122"/>
      <c r="Y333" s="122"/>
      <c r="Z333" s="123"/>
      <c r="AA333" s="122"/>
      <c r="AB333" s="123"/>
      <c r="AC333" s="122"/>
      <c r="AD333" s="123"/>
      <c r="AE333" s="122"/>
      <c r="AF333" s="123"/>
      <c r="AG333" s="122"/>
      <c r="AH333" s="123"/>
      <c r="AI333" s="122"/>
      <c r="AJ333" s="123"/>
      <c r="AK333" s="122"/>
      <c r="AL333" s="123"/>
      <c r="AM333" s="122"/>
      <c r="AN333" s="123"/>
      <c r="AO333" s="122"/>
    </row>
    <row r="334" spans="1:41" ht="12.75" customHeight="1" x14ac:dyDescent="0.25">
      <c r="A334" s="117" t="s">
        <v>82</v>
      </c>
      <c r="B334" s="118"/>
      <c r="C334" s="118"/>
      <c r="D334" s="118"/>
      <c r="E334" s="118"/>
      <c r="F334" s="118"/>
      <c r="G334" s="118"/>
      <c r="H334" s="119"/>
      <c r="I334" s="120"/>
      <c r="J334" s="120"/>
      <c r="K334" s="120"/>
      <c r="L334" s="120"/>
      <c r="M334" s="120"/>
      <c r="N334" s="120"/>
      <c r="O334" s="120"/>
      <c r="P334" s="120"/>
      <c r="Q334" s="120"/>
      <c r="R334" s="120"/>
      <c r="S334" s="120"/>
      <c r="T334" s="120"/>
      <c r="U334" s="120"/>
      <c r="V334" s="120"/>
      <c r="W334" s="121"/>
      <c r="X334" s="122"/>
      <c r="Y334" s="122"/>
      <c r="Z334" s="123"/>
      <c r="AA334" s="122"/>
      <c r="AB334" s="123"/>
      <c r="AC334" s="122"/>
      <c r="AD334" s="123"/>
      <c r="AE334" s="122"/>
      <c r="AF334" s="123"/>
      <c r="AG334" s="122"/>
      <c r="AH334" s="123"/>
      <c r="AI334" s="122"/>
      <c r="AJ334" s="123"/>
      <c r="AK334" s="122"/>
      <c r="AL334" s="123"/>
      <c r="AM334" s="122"/>
      <c r="AN334" s="123"/>
      <c r="AO334" s="122"/>
    </row>
    <row r="335" spans="1:41" ht="12.75" customHeight="1" x14ac:dyDescent="0.25">
      <c r="A335" s="117" t="s">
        <v>82</v>
      </c>
      <c r="B335" s="118"/>
      <c r="C335" s="118"/>
      <c r="D335" s="118"/>
      <c r="E335" s="118"/>
      <c r="F335" s="118"/>
      <c r="G335" s="118"/>
      <c r="H335" s="119"/>
      <c r="I335" s="120"/>
      <c r="J335" s="120"/>
      <c r="K335" s="120"/>
      <c r="L335" s="120"/>
      <c r="M335" s="120"/>
      <c r="N335" s="120"/>
      <c r="O335" s="120"/>
      <c r="P335" s="120"/>
      <c r="Q335" s="120"/>
      <c r="R335" s="120"/>
      <c r="S335" s="120"/>
      <c r="T335" s="120"/>
      <c r="U335" s="120"/>
      <c r="V335" s="120"/>
      <c r="W335" s="121"/>
      <c r="X335" s="122"/>
      <c r="Y335" s="122"/>
      <c r="Z335" s="123"/>
      <c r="AA335" s="122"/>
      <c r="AB335" s="123"/>
      <c r="AC335" s="122"/>
      <c r="AD335" s="123"/>
      <c r="AE335" s="122"/>
      <c r="AF335" s="123"/>
      <c r="AG335" s="122"/>
      <c r="AH335" s="123"/>
      <c r="AI335" s="122"/>
      <c r="AJ335" s="123"/>
      <c r="AK335" s="122"/>
      <c r="AL335" s="123"/>
      <c r="AM335" s="122"/>
      <c r="AN335" s="123"/>
      <c r="AO335" s="122"/>
    </row>
    <row r="336" spans="1:41" ht="12.75" customHeight="1" x14ac:dyDescent="0.25">
      <c r="A336" s="117" t="s">
        <v>82</v>
      </c>
      <c r="B336" s="118"/>
      <c r="C336" s="118"/>
      <c r="D336" s="118"/>
      <c r="E336" s="118"/>
      <c r="F336" s="118"/>
      <c r="G336" s="118"/>
      <c r="H336" s="119"/>
      <c r="I336" s="120"/>
      <c r="J336" s="120"/>
      <c r="K336" s="120"/>
      <c r="L336" s="120"/>
      <c r="M336" s="120"/>
      <c r="N336" s="120"/>
      <c r="O336" s="120"/>
      <c r="P336" s="120"/>
      <c r="Q336" s="120"/>
      <c r="R336" s="120"/>
      <c r="S336" s="120"/>
      <c r="T336" s="120"/>
      <c r="U336" s="120"/>
      <c r="V336" s="120"/>
      <c r="W336" s="121"/>
      <c r="X336" s="122"/>
      <c r="Y336" s="122"/>
      <c r="Z336" s="123"/>
      <c r="AA336" s="122"/>
      <c r="AB336" s="123"/>
      <c r="AC336" s="122"/>
      <c r="AD336" s="123"/>
      <c r="AE336" s="122"/>
      <c r="AF336" s="123"/>
      <c r="AG336" s="122"/>
      <c r="AH336" s="123"/>
      <c r="AI336" s="122"/>
      <c r="AJ336" s="123"/>
      <c r="AK336" s="122"/>
      <c r="AL336" s="123"/>
      <c r="AM336" s="122"/>
      <c r="AN336" s="123"/>
      <c r="AO336" s="122"/>
    </row>
    <row r="337" spans="1:41" ht="12.75" customHeight="1" x14ac:dyDescent="0.25">
      <c r="A337" s="117" t="s">
        <v>82</v>
      </c>
      <c r="B337" s="118"/>
      <c r="C337" s="118"/>
      <c r="D337" s="118"/>
      <c r="E337" s="118"/>
      <c r="F337" s="118"/>
      <c r="G337" s="118"/>
      <c r="H337" s="119"/>
      <c r="I337" s="120"/>
      <c r="J337" s="120"/>
      <c r="K337" s="120"/>
      <c r="L337" s="120"/>
      <c r="M337" s="120"/>
      <c r="N337" s="120"/>
      <c r="O337" s="120"/>
      <c r="P337" s="120"/>
      <c r="Q337" s="120"/>
      <c r="R337" s="120"/>
      <c r="S337" s="120"/>
      <c r="T337" s="120"/>
      <c r="U337" s="120"/>
      <c r="V337" s="120"/>
      <c r="W337" s="121"/>
      <c r="X337" s="122"/>
      <c r="Y337" s="122"/>
      <c r="Z337" s="123"/>
      <c r="AA337" s="122"/>
      <c r="AB337" s="123"/>
      <c r="AC337" s="122"/>
      <c r="AD337" s="123"/>
      <c r="AE337" s="122"/>
      <c r="AF337" s="123"/>
      <c r="AG337" s="122"/>
      <c r="AH337" s="123"/>
      <c r="AI337" s="122"/>
      <c r="AJ337" s="123"/>
      <c r="AK337" s="122"/>
      <c r="AL337" s="123"/>
      <c r="AM337" s="122"/>
      <c r="AN337" s="123"/>
      <c r="AO337" s="122"/>
    </row>
    <row r="338" spans="1:41" ht="12.75" customHeight="1" x14ac:dyDescent="0.25">
      <c r="A338" s="117" t="s">
        <v>82</v>
      </c>
      <c r="B338" s="118"/>
      <c r="C338" s="118"/>
      <c r="D338" s="118"/>
      <c r="E338" s="118"/>
      <c r="F338" s="118"/>
      <c r="G338" s="118"/>
      <c r="H338" s="119"/>
      <c r="I338" s="120"/>
      <c r="J338" s="120"/>
      <c r="K338" s="120"/>
      <c r="L338" s="120"/>
      <c r="M338" s="120"/>
      <c r="N338" s="120"/>
      <c r="O338" s="120"/>
      <c r="P338" s="120"/>
      <c r="Q338" s="120"/>
      <c r="R338" s="120"/>
      <c r="S338" s="120"/>
      <c r="T338" s="120"/>
      <c r="U338" s="120"/>
      <c r="V338" s="120"/>
      <c r="W338" s="121"/>
      <c r="X338" s="122"/>
      <c r="Y338" s="122"/>
      <c r="Z338" s="123"/>
      <c r="AA338" s="122"/>
      <c r="AB338" s="123"/>
      <c r="AC338" s="122"/>
      <c r="AD338" s="123"/>
      <c r="AE338" s="122"/>
      <c r="AF338" s="123"/>
      <c r="AG338" s="122"/>
      <c r="AH338" s="123"/>
      <c r="AI338" s="122"/>
      <c r="AJ338" s="123"/>
      <c r="AK338" s="122"/>
      <c r="AL338" s="123"/>
      <c r="AM338" s="122"/>
      <c r="AN338" s="123"/>
      <c r="AO338" s="122"/>
    </row>
    <row r="339" spans="1:41" ht="12.75" customHeight="1" x14ac:dyDescent="0.25">
      <c r="A339" s="117" t="s">
        <v>82</v>
      </c>
      <c r="B339" s="118"/>
      <c r="C339" s="118"/>
      <c r="D339" s="118"/>
      <c r="E339" s="118"/>
      <c r="F339" s="118"/>
      <c r="G339" s="118"/>
      <c r="H339" s="119"/>
      <c r="I339" s="120"/>
      <c r="J339" s="120"/>
      <c r="K339" s="120"/>
      <c r="L339" s="120"/>
      <c r="M339" s="120"/>
      <c r="N339" s="120"/>
      <c r="O339" s="120"/>
      <c r="P339" s="120"/>
      <c r="Q339" s="120"/>
      <c r="R339" s="120"/>
      <c r="S339" s="120"/>
      <c r="T339" s="120"/>
      <c r="U339" s="120"/>
      <c r="V339" s="120"/>
      <c r="W339" s="121"/>
      <c r="X339" s="122"/>
      <c r="Y339" s="122"/>
      <c r="Z339" s="123"/>
      <c r="AA339" s="122"/>
      <c r="AB339" s="123"/>
      <c r="AC339" s="122"/>
      <c r="AD339" s="123"/>
      <c r="AE339" s="122"/>
      <c r="AF339" s="123"/>
      <c r="AG339" s="122"/>
      <c r="AH339" s="123"/>
      <c r="AI339" s="122"/>
      <c r="AJ339" s="123"/>
      <c r="AK339" s="122"/>
      <c r="AL339" s="123"/>
      <c r="AM339" s="122"/>
      <c r="AN339" s="123"/>
      <c r="AO339" s="122"/>
    </row>
    <row r="340" spans="1:41" ht="12.75" customHeight="1" x14ac:dyDescent="0.25">
      <c r="A340" s="117" t="s">
        <v>82</v>
      </c>
      <c r="B340" s="118"/>
      <c r="C340" s="118"/>
      <c r="D340" s="118"/>
      <c r="E340" s="118"/>
      <c r="F340" s="118"/>
      <c r="G340" s="118"/>
      <c r="H340" s="119"/>
      <c r="I340" s="120"/>
      <c r="J340" s="120"/>
      <c r="K340" s="120"/>
      <c r="L340" s="120"/>
      <c r="M340" s="120"/>
      <c r="N340" s="120"/>
      <c r="O340" s="120"/>
      <c r="P340" s="120"/>
      <c r="Q340" s="120"/>
      <c r="R340" s="120"/>
      <c r="S340" s="120"/>
      <c r="T340" s="120"/>
      <c r="U340" s="120"/>
      <c r="V340" s="120"/>
      <c r="W340" s="121"/>
      <c r="X340" s="122"/>
      <c r="Y340" s="122"/>
      <c r="Z340" s="123"/>
      <c r="AA340" s="122"/>
      <c r="AB340" s="123"/>
      <c r="AC340" s="122"/>
      <c r="AD340" s="123"/>
      <c r="AE340" s="122"/>
      <c r="AF340" s="123"/>
      <c r="AG340" s="122"/>
      <c r="AH340" s="123"/>
      <c r="AI340" s="122"/>
      <c r="AJ340" s="123"/>
      <c r="AK340" s="122"/>
      <c r="AL340" s="123"/>
      <c r="AM340" s="122"/>
      <c r="AN340" s="123"/>
      <c r="AO340" s="122"/>
    </row>
    <row r="341" spans="1:41" ht="12.75" customHeight="1" x14ac:dyDescent="0.25">
      <c r="A341" s="117" t="s">
        <v>82</v>
      </c>
      <c r="B341" s="118"/>
      <c r="C341" s="118"/>
      <c r="D341" s="118"/>
      <c r="E341" s="118"/>
      <c r="F341" s="118"/>
      <c r="G341" s="118"/>
      <c r="H341" s="119"/>
      <c r="I341" s="120"/>
      <c r="J341" s="120"/>
      <c r="K341" s="120"/>
      <c r="L341" s="120"/>
      <c r="M341" s="120"/>
      <c r="N341" s="120"/>
      <c r="O341" s="120"/>
      <c r="P341" s="120"/>
      <c r="Q341" s="120"/>
      <c r="R341" s="120"/>
      <c r="S341" s="120"/>
      <c r="T341" s="120"/>
      <c r="U341" s="120"/>
      <c r="V341" s="120"/>
      <c r="W341" s="121"/>
      <c r="X341" s="122"/>
      <c r="Y341" s="122"/>
      <c r="Z341" s="123"/>
      <c r="AA341" s="122"/>
      <c r="AB341" s="123"/>
      <c r="AC341" s="122"/>
      <c r="AD341" s="123"/>
      <c r="AE341" s="122"/>
      <c r="AF341" s="123"/>
      <c r="AG341" s="122"/>
      <c r="AH341" s="123"/>
      <c r="AI341" s="122"/>
      <c r="AJ341" s="123"/>
      <c r="AK341" s="122"/>
      <c r="AL341" s="123"/>
      <c r="AM341" s="122"/>
      <c r="AN341" s="123"/>
      <c r="AO341" s="122"/>
    </row>
    <row r="342" spans="1:41" ht="12.75" customHeight="1" x14ac:dyDescent="0.25">
      <c r="A342" s="117" t="s">
        <v>82</v>
      </c>
      <c r="B342" s="118"/>
      <c r="C342" s="118"/>
      <c r="D342" s="118"/>
      <c r="E342" s="118"/>
      <c r="F342" s="118"/>
      <c r="G342" s="118"/>
      <c r="H342" s="119"/>
      <c r="I342" s="120"/>
      <c r="J342" s="120"/>
      <c r="K342" s="120"/>
      <c r="L342" s="120"/>
      <c r="M342" s="120"/>
      <c r="N342" s="120"/>
      <c r="O342" s="120"/>
      <c r="P342" s="120"/>
      <c r="Q342" s="120"/>
      <c r="R342" s="120"/>
      <c r="S342" s="120"/>
      <c r="T342" s="120"/>
      <c r="U342" s="120"/>
      <c r="V342" s="120"/>
      <c r="W342" s="121"/>
      <c r="X342" s="122"/>
      <c r="Y342" s="122"/>
      <c r="Z342" s="123"/>
      <c r="AA342" s="122"/>
      <c r="AB342" s="123"/>
      <c r="AC342" s="122"/>
      <c r="AD342" s="123"/>
      <c r="AE342" s="122"/>
      <c r="AF342" s="123"/>
      <c r="AG342" s="122"/>
      <c r="AH342" s="123"/>
      <c r="AI342" s="122"/>
      <c r="AJ342" s="123"/>
      <c r="AK342" s="122"/>
      <c r="AL342" s="123"/>
      <c r="AM342" s="122"/>
      <c r="AN342" s="123"/>
      <c r="AO342" s="122"/>
    </row>
    <row r="343" spans="1:41" ht="12.75" customHeight="1" x14ac:dyDescent="0.25">
      <c r="A343" s="117" t="s">
        <v>82</v>
      </c>
      <c r="B343" s="118"/>
      <c r="C343" s="118"/>
      <c r="D343" s="118"/>
      <c r="E343" s="118"/>
      <c r="F343" s="118"/>
      <c r="G343" s="118"/>
      <c r="H343" s="119"/>
      <c r="I343" s="120"/>
      <c r="J343" s="120"/>
      <c r="K343" s="120"/>
      <c r="L343" s="120"/>
      <c r="M343" s="120"/>
      <c r="N343" s="120"/>
      <c r="O343" s="120"/>
      <c r="P343" s="120"/>
      <c r="Q343" s="120"/>
      <c r="R343" s="120"/>
      <c r="S343" s="120"/>
      <c r="T343" s="120"/>
      <c r="U343" s="120"/>
      <c r="V343" s="120"/>
      <c r="W343" s="121"/>
      <c r="X343" s="122"/>
      <c r="Y343" s="122"/>
      <c r="Z343" s="123"/>
      <c r="AA343" s="122"/>
      <c r="AB343" s="123"/>
      <c r="AC343" s="122"/>
      <c r="AD343" s="123"/>
      <c r="AE343" s="122"/>
      <c r="AF343" s="123"/>
      <c r="AG343" s="122"/>
      <c r="AH343" s="123"/>
      <c r="AI343" s="122"/>
      <c r="AJ343" s="123"/>
      <c r="AK343" s="122"/>
      <c r="AL343" s="123"/>
      <c r="AM343" s="122"/>
      <c r="AN343" s="123"/>
      <c r="AO343" s="122"/>
    </row>
    <row r="344" spans="1:41" ht="12.75" customHeight="1" x14ac:dyDescent="0.25">
      <c r="A344" s="117" t="s">
        <v>82</v>
      </c>
      <c r="B344" s="118"/>
      <c r="C344" s="118"/>
      <c r="D344" s="118"/>
      <c r="E344" s="118"/>
      <c r="F344" s="118"/>
      <c r="G344" s="118"/>
      <c r="H344" s="119"/>
      <c r="I344" s="120"/>
      <c r="J344" s="120"/>
      <c r="K344" s="120"/>
      <c r="L344" s="120"/>
      <c r="M344" s="120"/>
      <c r="N344" s="120"/>
      <c r="O344" s="120"/>
      <c r="P344" s="120"/>
      <c r="Q344" s="120"/>
      <c r="R344" s="120"/>
      <c r="S344" s="120"/>
      <c r="T344" s="120"/>
      <c r="U344" s="120"/>
      <c r="V344" s="120"/>
      <c r="W344" s="121"/>
      <c r="X344" s="122"/>
      <c r="Y344" s="122"/>
      <c r="Z344" s="123"/>
      <c r="AA344" s="122"/>
      <c r="AB344" s="123"/>
      <c r="AC344" s="122"/>
      <c r="AD344" s="123"/>
      <c r="AE344" s="122"/>
      <c r="AF344" s="123"/>
      <c r="AG344" s="122"/>
      <c r="AH344" s="123"/>
      <c r="AI344" s="122"/>
      <c r="AJ344" s="123"/>
      <c r="AK344" s="122"/>
      <c r="AL344" s="123"/>
      <c r="AM344" s="122"/>
      <c r="AN344" s="123"/>
      <c r="AO344" s="122"/>
    </row>
    <row r="345" spans="1:41" ht="12.75" customHeight="1" x14ac:dyDescent="0.25">
      <c r="A345" s="117" t="s">
        <v>82</v>
      </c>
      <c r="B345" s="118"/>
      <c r="C345" s="118"/>
      <c r="D345" s="118"/>
      <c r="E345" s="118"/>
      <c r="F345" s="118"/>
      <c r="G345" s="118"/>
      <c r="H345" s="119"/>
      <c r="I345" s="120"/>
      <c r="J345" s="120"/>
      <c r="K345" s="120"/>
      <c r="L345" s="120"/>
      <c r="M345" s="120"/>
      <c r="N345" s="120"/>
      <c r="O345" s="120"/>
      <c r="P345" s="120"/>
      <c r="Q345" s="120"/>
      <c r="R345" s="120"/>
      <c r="S345" s="120"/>
      <c r="T345" s="120"/>
      <c r="U345" s="120"/>
      <c r="V345" s="120"/>
      <c r="W345" s="121"/>
      <c r="X345" s="122"/>
      <c r="Y345" s="122"/>
      <c r="Z345" s="123"/>
      <c r="AA345" s="122"/>
      <c r="AB345" s="123"/>
      <c r="AC345" s="122"/>
      <c r="AD345" s="123"/>
      <c r="AE345" s="122"/>
      <c r="AF345" s="123"/>
      <c r="AG345" s="122"/>
      <c r="AH345" s="123"/>
      <c r="AI345" s="122"/>
      <c r="AJ345" s="123"/>
      <c r="AK345" s="122"/>
      <c r="AL345" s="123"/>
      <c r="AM345" s="122"/>
      <c r="AN345" s="123"/>
      <c r="AO345" s="122"/>
    </row>
    <row r="346" spans="1:41" ht="12.75" customHeight="1" x14ac:dyDescent="0.25">
      <c r="A346" s="117" t="s">
        <v>82</v>
      </c>
      <c r="B346" s="118"/>
      <c r="C346" s="118"/>
      <c r="D346" s="118"/>
      <c r="E346" s="118"/>
      <c r="F346" s="118"/>
      <c r="G346" s="118"/>
      <c r="H346" s="119"/>
      <c r="I346" s="120"/>
      <c r="J346" s="120"/>
      <c r="K346" s="120"/>
      <c r="L346" s="120"/>
      <c r="M346" s="120"/>
      <c r="N346" s="120"/>
      <c r="O346" s="120"/>
      <c r="P346" s="120"/>
      <c r="Q346" s="120"/>
      <c r="R346" s="120"/>
      <c r="S346" s="120"/>
      <c r="T346" s="120"/>
      <c r="U346" s="120"/>
      <c r="V346" s="120"/>
      <c r="W346" s="121"/>
      <c r="X346" s="122"/>
      <c r="Y346" s="122"/>
      <c r="Z346" s="123"/>
      <c r="AA346" s="122"/>
      <c r="AB346" s="123"/>
      <c r="AC346" s="122"/>
      <c r="AD346" s="123"/>
      <c r="AE346" s="122"/>
      <c r="AF346" s="123"/>
      <c r="AG346" s="122"/>
      <c r="AH346" s="123"/>
      <c r="AI346" s="122"/>
      <c r="AJ346" s="123"/>
      <c r="AK346" s="122"/>
      <c r="AL346" s="123"/>
      <c r="AM346" s="122"/>
      <c r="AN346" s="123"/>
      <c r="AO346" s="122"/>
    </row>
    <row r="347" spans="1:41" ht="12.75" customHeight="1" x14ac:dyDescent="0.25">
      <c r="A347" s="117" t="s">
        <v>82</v>
      </c>
      <c r="B347" s="118"/>
      <c r="C347" s="118"/>
      <c r="D347" s="118"/>
      <c r="E347" s="118"/>
      <c r="F347" s="118"/>
      <c r="G347" s="118"/>
      <c r="H347" s="119"/>
      <c r="I347" s="120"/>
      <c r="J347" s="120"/>
      <c r="K347" s="120"/>
      <c r="L347" s="120"/>
      <c r="M347" s="120"/>
      <c r="N347" s="120"/>
      <c r="O347" s="120"/>
      <c r="P347" s="120"/>
      <c r="Q347" s="120"/>
      <c r="R347" s="120"/>
      <c r="S347" s="120"/>
      <c r="T347" s="120"/>
      <c r="U347" s="120"/>
      <c r="V347" s="120"/>
      <c r="W347" s="121"/>
      <c r="X347" s="122"/>
      <c r="Y347" s="122"/>
      <c r="Z347" s="123"/>
      <c r="AA347" s="122"/>
      <c r="AB347" s="123"/>
      <c r="AC347" s="122"/>
      <c r="AD347" s="123"/>
      <c r="AE347" s="122"/>
      <c r="AF347" s="123"/>
      <c r="AG347" s="122"/>
      <c r="AH347" s="123"/>
      <c r="AI347" s="122"/>
      <c r="AJ347" s="123"/>
      <c r="AK347" s="122"/>
      <c r="AL347" s="123"/>
      <c r="AM347" s="122"/>
      <c r="AN347" s="123"/>
      <c r="AO347" s="122"/>
    </row>
    <row r="348" spans="1:41" ht="12.75" customHeight="1" x14ac:dyDescent="0.25">
      <c r="A348" s="117" t="s">
        <v>82</v>
      </c>
      <c r="B348" s="118"/>
      <c r="C348" s="118"/>
      <c r="D348" s="118"/>
      <c r="E348" s="118"/>
      <c r="F348" s="118"/>
      <c r="G348" s="118"/>
      <c r="H348" s="119"/>
      <c r="I348" s="120"/>
      <c r="J348" s="120"/>
      <c r="K348" s="120"/>
      <c r="L348" s="120"/>
      <c r="M348" s="120"/>
      <c r="N348" s="120"/>
      <c r="O348" s="120"/>
      <c r="P348" s="120"/>
      <c r="Q348" s="120"/>
      <c r="R348" s="120"/>
      <c r="S348" s="120"/>
      <c r="T348" s="120"/>
      <c r="U348" s="120"/>
      <c r="V348" s="120"/>
      <c r="W348" s="121"/>
      <c r="X348" s="122"/>
      <c r="Y348" s="122"/>
      <c r="Z348" s="123"/>
      <c r="AA348" s="122"/>
      <c r="AB348" s="123"/>
      <c r="AC348" s="122"/>
      <c r="AD348" s="123"/>
      <c r="AE348" s="122"/>
      <c r="AF348" s="123"/>
      <c r="AG348" s="122"/>
      <c r="AH348" s="123"/>
      <c r="AI348" s="122"/>
      <c r="AJ348" s="123"/>
      <c r="AK348" s="122"/>
      <c r="AL348" s="123"/>
      <c r="AM348" s="122"/>
      <c r="AN348" s="123"/>
      <c r="AO348" s="122"/>
    </row>
    <row r="349" spans="1:41" ht="12.75" customHeight="1" x14ac:dyDescent="0.25">
      <c r="A349" s="117" t="s">
        <v>82</v>
      </c>
      <c r="B349" s="118"/>
      <c r="C349" s="118"/>
      <c r="D349" s="118"/>
      <c r="E349" s="118"/>
      <c r="F349" s="118"/>
      <c r="G349" s="118"/>
      <c r="H349" s="119"/>
      <c r="I349" s="120"/>
      <c r="J349" s="120"/>
      <c r="K349" s="120"/>
      <c r="L349" s="120"/>
      <c r="M349" s="120"/>
      <c r="N349" s="120"/>
      <c r="O349" s="120"/>
      <c r="P349" s="120"/>
      <c r="Q349" s="120"/>
      <c r="R349" s="120"/>
      <c r="S349" s="120"/>
      <c r="T349" s="120"/>
      <c r="U349" s="120"/>
      <c r="V349" s="120"/>
      <c r="W349" s="121"/>
      <c r="X349" s="122"/>
      <c r="Y349" s="122"/>
      <c r="Z349" s="123"/>
      <c r="AA349" s="122"/>
      <c r="AB349" s="123"/>
      <c r="AC349" s="122"/>
      <c r="AD349" s="123"/>
      <c r="AE349" s="122"/>
      <c r="AF349" s="123"/>
      <c r="AG349" s="122"/>
      <c r="AH349" s="123"/>
      <c r="AI349" s="122"/>
      <c r="AJ349" s="123"/>
      <c r="AK349" s="122"/>
      <c r="AL349" s="123"/>
      <c r="AM349" s="122"/>
      <c r="AN349" s="123"/>
      <c r="AO349" s="122"/>
    </row>
    <row r="350" spans="1:41" ht="12.75" customHeight="1" x14ac:dyDescent="0.25">
      <c r="A350" s="117" t="s">
        <v>82</v>
      </c>
      <c r="B350" s="118"/>
      <c r="C350" s="118"/>
      <c r="D350" s="118"/>
      <c r="E350" s="118"/>
      <c r="F350" s="118"/>
      <c r="G350" s="118"/>
      <c r="H350" s="119"/>
      <c r="I350" s="120"/>
      <c r="J350" s="120"/>
      <c r="K350" s="120"/>
      <c r="L350" s="120"/>
      <c r="M350" s="120"/>
      <c r="N350" s="120"/>
      <c r="O350" s="120"/>
      <c r="P350" s="120"/>
      <c r="Q350" s="120"/>
      <c r="R350" s="120"/>
      <c r="S350" s="120"/>
      <c r="T350" s="120"/>
      <c r="U350" s="120"/>
      <c r="V350" s="120"/>
      <c r="W350" s="121"/>
      <c r="X350" s="122"/>
      <c r="Y350" s="122"/>
      <c r="Z350" s="123"/>
      <c r="AA350" s="122"/>
      <c r="AB350" s="123"/>
      <c r="AC350" s="122"/>
      <c r="AD350" s="123"/>
      <c r="AE350" s="122"/>
      <c r="AF350" s="123"/>
      <c r="AG350" s="122"/>
      <c r="AH350" s="123"/>
      <c r="AI350" s="122"/>
      <c r="AJ350" s="123"/>
      <c r="AK350" s="122"/>
      <c r="AL350" s="123"/>
      <c r="AM350" s="122"/>
      <c r="AN350" s="123"/>
      <c r="AO350" s="122"/>
    </row>
    <row r="351" spans="1:41" ht="12.75" customHeight="1" x14ac:dyDescent="0.25">
      <c r="A351" s="117" t="s">
        <v>82</v>
      </c>
      <c r="B351" s="118"/>
      <c r="C351" s="118"/>
      <c r="D351" s="118"/>
      <c r="E351" s="118"/>
      <c r="F351" s="118"/>
      <c r="G351" s="118"/>
      <c r="H351" s="119"/>
      <c r="I351" s="120"/>
      <c r="J351" s="120"/>
      <c r="K351" s="120"/>
      <c r="L351" s="120"/>
      <c r="M351" s="120"/>
      <c r="N351" s="120"/>
      <c r="O351" s="120"/>
      <c r="P351" s="120"/>
      <c r="Q351" s="120"/>
      <c r="R351" s="120"/>
      <c r="S351" s="120"/>
      <c r="T351" s="120"/>
      <c r="U351" s="120"/>
      <c r="V351" s="120"/>
      <c r="W351" s="121"/>
      <c r="X351" s="122"/>
      <c r="Y351" s="122"/>
      <c r="Z351" s="123"/>
      <c r="AA351" s="122"/>
      <c r="AB351" s="123"/>
      <c r="AC351" s="122"/>
      <c r="AD351" s="123"/>
      <c r="AE351" s="122"/>
      <c r="AF351" s="123"/>
      <c r="AG351" s="122"/>
      <c r="AH351" s="123"/>
      <c r="AI351" s="122"/>
      <c r="AJ351" s="123"/>
      <c r="AK351" s="122"/>
      <c r="AL351" s="123"/>
      <c r="AM351" s="122"/>
      <c r="AN351" s="123"/>
      <c r="AO351" s="122"/>
    </row>
    <row r="352" spans="1:41" ht="12.75" customHeight="1" x14ac:dyDescent="0.25">
      <c r="A352" s="117" t="s">
        <v>82</v>
      </c>
      <c r="B352" s="118"/>
      <c r="C352" s="118"/>
      <c r="D352" s="118"/>
      <c r="E352" s="118"/>
      <c r="F352" s="118"/>
      <c r="G352" s="118"/>
      <c r="H352" s="119"/>
      <c r="I352" s="120"/>
      <c r="J352" s="120"/>
      <c r="K352" s="120"/>
      <c r="L352" s="120"/>
      <c r="M352" s="120"/>
      <c r="N352" s="120"/>
      <c r="O352" s="120"/>
      <c r="P352" s="120"/>
      <c r="Q352" s="120"/>
      <c r="R352" s="120"/>
      <c r="S352" s="120"/>
      <c r="T352" s="120"/>
      <c r="U352" s="120"/>
      <c r="V352" s="120"/>
      <c r="W352" s="121"/>
      <c r="X352" s="122"/>
      <c r="Y352" s="122"/>
      <c r="Z352" s="123"/>
      <c r="AA352" s="122"/>
      <c r="AB352" s="123"/>
      <c r="AC352" s="122"/>
      <c r="AD352" s="123"/>
      <c r="AE352" s="122"/>
      <c r="AF352" s="123"/>
      <c r="AG352" s="122"/>
      <c r="AH352" s="123"/>
      <c r="AI352" s="122"/>
      <c r="AJ352" s="123"/>
      <c r="AK352" s="122"/>
      <c r="AL352" s="123"/>
      <c r="AM352" s="122"/>
      <c r="AN352" s="123"/>
      <c r="AO352" s="122"/>
    </row>
    <row r="353" spans="1:41" ht="12.75" customHeight="1" x14ac:dyDescent="0.25">
      <c r="A353" s="117" t="s">
        <v>82</v>
      </c>
      <c r="B353" s="118"/>
      <c r="C353" s="118"/>
      <c r="D353" s="118"/>
      <c r="E353" s="118"/>
      <c r="F353" s="118"/>
      <c r="G353" s="118"/>
      <c r="H353" s="119"/>
      <c r="I353" s="120"/>
      <c r="J353" s="120"/>
      <c r="K353" s="120"/>
      <c r="L353" s="120"/>
      <c r="M353" s="120"/>
      <c r="N353" s="120"/>
      <c r="O353" s="120"/>
      <c r="P353" s="120"/>
      <c r="Q353" s="120"/>
      <c r="R353" s="120"/>
      <c r="S353" s="120"/>
      <c r="T353" s="120"/>
      <c r="U353" s="120"/>
      <c r="V353" s="120"/>
      <c r="W353" s="121"/>
      <c r="X353" s="122"/>
      <c r="Y353" s="122"/>
      <c r="Z353" s="123"/>
      <c r="AA353" s="122"/>
      <c r="AB353" s="123"/>
      <c r="AC353" s="122"/>
      <c r="AD353" s="123"/>
      <c r="AE353" s="122"/>
      <c r="AF353" s="123"/>
      <c r="AG353" s="122"/>
      <c r="AH353" s="123"/>
      <c r="AI353" s="122"/>
      <c r="AJ353" s="123"/>
      <c r="AK353" s="122"/>
      <c r="AL353" s="123"/>
      <c r="AM353" s="122"/>
      <c r="AN353" s="123"/>
      <c r="AO353" s="122"/>
    </row>
    <row r="354" spans="1:41" ht="12.75" customHeight="1" x14ac:dyDescent="0.25">
      <c r="A354" s="117" t="s">
        <v>82</v>
      </c>
      <c r="B354" s="118"/>
      <c r="C354" s="118"/>
      <c r="D354" s="118"/>
      <c r="E354" s="118"/>
      <c r="F354" s="118"/>
      <c r="G354" s="118"/>
      <c r="H354" s="119"/>
      <c r="I354" s="120"/>
      <c r="J354" s="120"/>
      <c r="K354" s="120"/>
      <c r="L354" s="120"/>
      <c r="M354" s="120"/>
      <c r="N354" s="120"/>
      <c r="O354" s="120"/>
      <c r="P354" s="120"/>
      <c r="Q354" s="120"/>
      <c r="R354" s="120"/>
      <c r="S354" s="120"/>
      <c r="T354" s="120"/>
      <c r="U354" s="120"/>
      <c r="V354" s="120"/>
      <c r="W354" s="121"/>
      <c r="X354" s="122"/>
      <c r="Y354" s="122"/>
      <c r="Z354" s="123"/>
      <c r="AA354" s="122"/>
      <c r="AB354" s="123"/>
      <c r="AC354" s="122"/>
      <c r="AD354" s="123"/>
      <c r="AE354" s="122"/>
      <c r="AF354" s="123"/>
      <c r="AG354" s="122"/>
      <c r="AH354" s="123"/>
      <c r="AI354" s="122"/>
      <c r="AJ354" s="123"/>
      <c r="AK354" s="122"/>
      <c r="AL354" s="123"/>
      <c r="AM354" s="122"/>
      <c r="AN354" s="123"/>
      <c r="AO354" s="122"/>
    </row>
    <row r="355" spans="1:41" ht="12.75" customHeight="1" x14ac:dyDescent="0.25">
      <c r="A355" s="117" t="s">
        <v>82</v>
      </c>
      <c r="B355" s="118"/>
      <c r="C355" s="118"/>
      <c r="D355" s="118"/>
      <c r="E355" s="118"/>
      <c r="F355" s="118"/>
      <c r="G355" s="118"/>
      <c r="H355" s="119"/>
      <c r="I355" s="120"/>
      <c r="J355" s="120"/>
      <c r="K355" s="120"/>
      <c r="L355" s="120"/>
      <c r="M355" s="120"/>
      <c r="N355" s="120"/>
      <c r="O355" s="120"/>
      <c r="P355" s="120"/>
      <c r="Q355" s="120"/>
      <c r="R355" s="120"/>
      <c r="S355" s="120"/>
      <c r="T355" s="120"/>
      <c r="U355" s="120"/>
      <c r="V355" s="120"/>
      <c r="W355" s="121"/>
      <c r="X355" s="122"/>
      <c r="Y355" s="122"/>
      <c r="Z355" s="123"/>
      <c r="AA355" s="122"/>
      <c r="AB355" s="123"/>
      <c r="AC355" s="122"/>
      <c r="AD355" s="123"/>
      <c r="AE355" s="122"/>
      <c r="AF355" s="123"/>
      <c r="AG355" s="122"/>
      <c r="AH355" s="123"/>
      <c r="AI355" s="122"/>
      <c r="AJ355" s="123"/>
      <c r="AK355" s="122"/>
      <c r="AL355" s="123"/>
      <c r="AM355" s="122"/>
      <c r="AN355" s="123"/>
      <c r="AO355" s="122"/>
    </row>
    <row r="356" spans="1:41" ht="12.75" customHeight="1" x14ac:dyDescent="0.25">
      <c r="A356" s="117" t="s">
        <v>82</v>
      </c>
      <c r="B356" s="118"/>
      <c r="C356" s="118"/>
      <c r="D356" s="118"/>
      <c r="E356" s="118"/>
      <c r="F356" s="118"/>
      <c r="G356" s="118"/>
      <c r="H356" s="119"/>
      <c r="I356" s="120"/>
      <c r="J356" s="120"/>
      <c r="K356" s="120"/>
      <c r="L356" s="120"/>
      <c r="M356" s="120"/>
      <c r="N356" s="120"/>
      <c r="O356" s="120"/>
      <c r="P356" s="120"/>
      <c r="Q356" s="120"/>
      <c r="R356" s="120"/>
      <c r="S356" s="120"/>
      <c r="T356" s="120"/>
      <c r="U356" s="120"/>
      <c r="V356" s="120"/>
      <c r="W356" s="121"/>
      <c r="X356" s="122"/>
      <c r="Y356" s="122"/>
      <c r="Z356" s="123"/>
      <c r="AA356" s="122"/>
      <c r="AB356" s="123"/>
      <c r="AC356" s="122"/>
      <c r="AD356" s="123"/>
      <c r="AE356" s="122"/>
      <c r="AF356" s="123"/>
      <c r="AG356" s="122"/>
      <c r="AH356" s="123"/>
      <c r="AI356" s="122"/>
      <c r="AJ356" s="123"/>
      <c r="AK356" s="122"/>
      <c r="AL356" s="123"/>
      <c r="AM356" s="122"/>
      <c r="AN356" s="123"/>
      <c r="AO356" s="122"/>
    </row>
    <row r="357" spans="1:41" ht="12.75" customHeight="1" x14ac:dyDescent="0.25">
      <c r="A357" s="117" t="s">
        <v>82</v>
      </c>
      <c r="B357" s="118"/>
      <c r="C357" s="118"/>
      <c r="D357" s="118"/>
      <c r="E357" s="118"/>
      <c r="F357" s="118"/>
      <c r="G357" s="118"/>
      <c r="H357" s="119"/>
      <c r="I357" s="120"/>
      <c r="J357" s="120"/>
      <c r="K357" s="120"/>
      <c r="L357" s="120"/>
      <c r="M357" s="120"/>
      <c r="N357" s="120"/>
      <c r="O357" s="120"/>
      <c r="P357" s="120"/>
      <c r="Q357" s="120"/>
      <c r="R357" s="120"/>
      <c r="S357" s="120"/>
      <c r="T357" s="120"/>
      <c r="U357" s="120"/>
      <c r="V357" s="120"/>
      <c r="W357" s="121"/>
      <c r="X357" s="122"/>
      <c r="Y357" s="122"/>
      <c r="Z357" s="123"/>
      <c r="AA357" s="122"/>
      <c r="AB357" s="123"/>
      <c r="AC357" s="122"/>
      <c r="AD357" s="123"/>
      <c r="AE357" s="122"/>
      <c r="AF357" s="123"/>
      <c r="AG357" s="122"/>
      <c r="AH357" s="123"/>
      <c r="AI357" s="122"/>
      <c r="AJ357" s="123"/>
      <c r="AK357" s="122"/>
      <c r="AL357" s="123"/>
      <c r="AM357" s="122"/>
      <c r="AN357" s="123"/>
      <c r="AO357" s="122"/>
    </row>
    <row r="358" spans="1:41" ht="12.75" customHeight="1" x14ac:dyDescent="0.25">
      <c r="A358" s="117" t="s">
        <v>82</v>
      </c>
      <c r="B358" s="118"/>
      <c r="C358" s="118"/>
      <c r="D358" s="118"/>
      <c r="E358" s="118"/>
      <c r="F358" s="118"/>
      <c r="G358" s="118"/>
      <c r="H358" s="119"/>
      <c r="I358" s="120"/>
      <c r="J358" s="120"/>
      <c r="K358" s="120"/>
      <c r="L358" s="120"/>
      <c r="M358" s="120"/>
      <c r="N358" s="120"/>
      <c r="O358" s="120"/>
      <c r="P358" s="120"/>
      <c r="Q358" s="120"/>
      <c r="R358" s="120"/>
      <c r="S358" s="120"/>
      <c r="T358" s="120"/>
      <c r="U358" s="120"/>
      <c r="V358" s="120"/>
      <c r="W358" s="121"/>
      <c r="X358" s="122"/>
      <c r="Y358" s="122"/>
      <c r="Z358" s="123"/>
      <c r="AA358" s="122"/>
      <c r="AB358" s="123"/>
      <c r="AC358" s="122"/>
      <c r="AD358" s="123"/>
      <c r="AE358" s="122"/>
      <c r="AF358" s="123"/>
      <c r="AG358" s="122"/>
      <c r="AH358" s="123"/>
      <c r="AI358" s="122"/>
      <c r="AJ358" s="123"/>
      <c r="AK358" s="122"/>
      <c r="AL358" s="123"/>
      <c r="AM358" s="122"/>
      <c r="AN358" s="123"/>
      <c r="AO358" s="122"/>
    </row>
    <row r="359" spans="1:41" ht="12.75" customHeight="1" x14ac:dyDescent="0.25">
      <c r="A359" s="117" t="s">
        <v>82</v>
      </c>
      <c r="B359" s="118"/>
      <c r="C359" s="118"/>
      <c r="D359" s="118"/>
      <c r="E359" s="118"/>
      <c r="F359" s="118"/>
      <c r="G359" s="118"/>
      <c r="H359" s="119"/>
      <c r="I359" s="120"/>
      <c r="J359" s="120"/>
      <c r="K359" s="120"/>
      <c r="L359" s="120"/>
      <c r="M359" s="120"/>
      <c r="N359" s="120"/>
      <c r="O359" s="120"/>
      <c r="P359" s="120"/>
      <c r="Q359" s="120"/>
      <c r="R359" s="120"/>
      <c r="S359" s="120"/>
      <c r="T359" s="120"/>
      <c r="U359" s="120"/>
      <c r="V359" s="120"/>
      <c r="W359" s="121"/>
      <c r="X359" s="122"/>
      <c r="Y359" s="122"/>
      <c r="Z359" s="123"/>
      <c r="AA359" s="122"/>
      <c r="AB359" s="123"/>
      <c r="AC359" s="122"/>
      <c r="AD359" s="123"/>
      <c r="AE359" s="122"/>
      <c r="AF359" s="123"/>
      <c r="AG359" s="122"/>
      <c r="AH359" s="123"/>
      <c r="AI359" s="122"/>
      <c r="AJ359" s="123"/>
      <c r="AK359" s="122"/>
      <c r="AL359" s="123"/>
      <c r="AM359" s="122"/>
      <c r="AN359" s="123"/>
      <c r="AO359" s="122"/>
    </row>
    <row r="360" spans="1:41" ht="12.75" customHeight="1" x14ac:dyDescent="0.25">
      <c r="A360" s="117" t="s">
        <v>82</v>
      </c>
      <c r="B360" s="118"/>
      <c r="C360" s="118"/>
      <c r="D360" s="118"/>
      <c r="E360" s="118"/>
      <c r="F360" s="118"/>
      <c r="G360" s="118"/>
      <c r="H360" s="119"/>
      <c r="I360" s="120"/>
      <c r="J360" s="120"/>
      <c r="K360" s="120"/>
      <c r="L360" s="120"/>
      <c r="M360" s="120"/>
      <c r="N360" s="120"/>
      <c r="O360" s="120"/>
      <c r="P360" s="120"/>
      <c r="Q360" s="120"/>
      <c r="R360" s="120"/>
      <c r="S360" s="120"/>
      <c r="T360" s="120"/>
      <c r="U360" s="120"/>
      <c r="V360" s="120"/>
      <c r="W360" s="121"/>
      <c r="X360" s="122"/>
      <c r="Y360" s="122"/>
      <c r="Z360" s="123"/>
      <c r="AA360" s="122"/>
      <c r="AB360" s="123"/>
      <c r="AC360" s="122"/>
      <c r="AD360" s="123"/>
      <c r="AE360" s="122"/>
      <c r="AF360" s="123"/>
      <c r="AG360" s="122"/>
      <c r="AH360" s="123"/>
      <c r="AI360" s="122"/>
      <c r="AJ360" s="123"/>
      <c r="AK360" s="122"/>
      <c r="AL360" s="123"/>
      <c r="AM360" s="122"/>
      <c r="AN360" s="123"/>
      <c r="AO360" s="122"/>
    </row>
    <row r="361" spans="1:41" ht="12.75" customHeight="1" x14ac:dyDescent="0.25">
      <c r="A361" s="117" t="s">
        <v>82</v>
      </c>
      <c r="B361" s="118"/>
      <c r="C361" s="118"/>
      <c r="D361" s="118"/>
      <c r="E361" s="118"/>
      <c r="F361" s="118"/>
      <c r="G361" s="118"/>
      <c r="H361" s="119"/>
      <c r="I361" s="120"/>
      <c r="J361" s="120"/>
      <c r="K361" s="120"/>
      <c r="L361" s="120"/>
      <c r="M361" s="120"/>
      <c r="N361" s="120"/>
      <c r="O361" s="120"/>
      <c r="P361" s="120"/>
      <c r="Q361" s="120"/>
      <c r="R361" s="120"/>
      <c r="S361" s="120"/>
      <c r="T361" s="120"/>
      <c r="U361" s="120"/>
      <c r="V361" s="120"/>
      <c r="W361" s="121"/>
      <c r="X361" s="122"/>
      <c r="Y361" s="122"/>
      <c r="Z361" s="123"/>
      <c r="AA361" s="122"/>
      <c r="AB361" s="123"/>
      <c r="AC361" s="122"/>
      <c r="AD361" s="123"/>
      <c r="AE361" s="122"/>
      <c r="AF361" s="123"/>
      <c r="AG361" s="122"/>
      <c r="AH361" s="123"/>
      <c r="AI361" s="122"/>
      <c r="AJ361" s="123"/>
      <c r="AK361" s="122"/>
      <c r="AL361" s="123"/>
      <c r="AM361" s="122"/>
      <c r="AN361" s="123"/>
      <c r="AO361" s="122"/>
    </row>
    <row r="362" spans="1:41" ht="12.75" customHeight="1" x14ac:dyDescent="0.25">
      <c r="A362" s="117" t="s">
        <v>82</v>
      </c>
      <c r="B362" s="118"/>
      <c r="C362" s="118"/>
      <c r="D362" s="118"/>
      <c r="E362" s="118"/>
      <c r="F362" s="118"/>
      <c r="G362" s="118"/>
      <c r="H362" s="119"/>
      <c r="I362" s="120"/>
      <c r="J362" s="120"/>
      <c r="K362" s="120"/>
      <c r="L362" s="120"/>
      <c r="M362" s="120"/>
      <c r="N362" s="120"/>
      <c r="O362" s="120"/>
      <c r="P362" s="120"/>
      <c r="Q362" s="120"/>
      <c r="R362" s="120"/>
      <c r="S362" s="120"/>
      <c r="T362" s="120"/>
      <c r="U362" s="120"/>
      <c r="V362" s="120"/>
      <c r="W362" s="121"/>
      <c r="X362" s="122"/>
      <c r="Y362" s="122"/>
      <c r="Z362" s="123"/>
      <c r="AA362" s="122"/>
      <c r="AB362" s="123"/>
      <c r="AC362" s="122"/>
      <c r="AD362" s="123"/>
      <c r="AE362" s="122"/>
      <c r="AF362" s="123"/>
      <c r="AG362" s="122"/>
      <c r="AH362" s="123"/>
      <c r="AI362" s="122"/>
      <c r="AJ362" s="123"/>
      <c r="AK362" s="122"/>
      <c r="AL362" s="123"/>
      <c r="AM362" s="122"/>
      <c r="AN362" s="123"/>
      <c r="AO362" s="122"/>
    </row>
    <row r="363" spans="1:41" ht="12.75" customHeight="1" x14ac:dyDescent="0.25">
      <c r="A363" s="117" t="s">
        <v>82</v>
      </c>
      <c r="B363" s="118"/>
      <c r="C363" s="118"/>
      <c r="D363" s="118"/>
      <c r="E363" s="118"/>
      <c r="F363" s="118"/>
      <c r="G363" s="118"/>
      <c r="H363" s="119"/>
      <c r="I363" s="120"/>
      <c r="J363" s="120"/>
      <c r="K363" s="120"/>
      <c r="L363" s="120"/>
      <c r="M363" s="120"/>
      <c r="N363" s="120"/>
      <c r="O363" s="120"/>
      <c r="P363" s="120"/>
      <c r="Q363" s="120"/>
      <c r="R363" s="120"/>
      <c r="S363" s="120"/>
      <c r="T363" s="120"/>
      <c r="U363" s="120"/>
      <c r="V363" s="120"/>
      <c r="W363" s="121"/>
      <c r="X363" s="122"/>
      <c r="Y363" s="122"/>
      <c r="Z363" s="123"/>
      <c r="AA363" s="122"/>
      <c r="AB363" s="123"/>
      <c r="AC363" s="122"/>
      <c r="AD363" s="123"/>
      <c r="AE363" s="122"/>
      <c r="AF363" s="123"/>
      <c r="AG363" s="122"/>
      <c r="AH363" s="123"/>
      <c r="AI363" s="122"/>
      <c r="AJ363" s="123"/>
      <c r="AK363" s="122"/>
      <c r="AL363" s="123"/>
      <c r="AM363" s="122"/>
      <c r="AN363" s="123"/>
      <c r="AO363" s="122"/>
    </row>
    <row r="364" spans="1:41" ht="12.75" customHeight="1" x14ac:dyDescent="0.25">
      <c r="A364" s="117" t="s">
        <v>82</v>
      </c>
      <c r="B364" s="118"/>
      <c r="C364" s="118"/>
      <c r="D364" s="118"/>
      <c r="E364" s="118"/>
      <c r="F364" s="118"/>
      <c r="G364" s="118"/>
      <c r="H364" s="119"/>
      <c r="I364" s="120"/>
      <c r="J364" s="120"/>
      <c r="K364" s="120"/>
      <c r="L364" s="120"/>
      <c r="M364" s="120"/>
      <c r="N364" s="120"/>
      <c r="O364" s="120"/>
      <c r="P364" s="120"/>
      <c r="Q364" s="120"/>
      <c r="R364" s="120"/>
      <c r="S364" s="120"/>
      <c r="T364" s="120"/>
      <c r="U364" s="120"/>
      <c r="V364" s="120"/>
      <c r="W364" s="121"/>
      <c r="X364" s="122"/>
      <c r="Y364" s="122"/>
      <c r="Z364" s="123"/>
      <c r="AA364" s="122"/>
      <c r="AB364" s="123"/>
      <c r="AC364" s="122"/>
      <c r="AD364" s="123"/>
      <c r="AE364" s="122"/>
      <c r="AF364" s="123"/>
      <c r="AG364" s="122"/>
      <c r="AH364" s="123"/>
      <c r="AI364" s="122"/>
      <c r="AJ364" s="123"/>
      <c r="AK364" s="122"/>
      <c r="AL364" s="123"/>
      <c r="AM364" s="122"/>
      <c r="AN364" s="123"/>
      <c r="AO364" s="122"/>
    </row>
    <row r="365" spans="1:41" ht="12.75" customHeight="1" x14ac:dyDescent="0.25">
      <c r="A365" s="117" t="s">
        <v>82</v>
      </c>
      <c r="B365" s="118"/>
      <c r="C365" s="118"/>
      <c r="D365" s="118"/>
      <c r="E365" s="118"/>
      <c r="F365" s="118"/>
      <c r="G365" s="118"/>
      <c r="H365" s="119"/>
      <c r="I365" s="120"/>
      <c r="J365" s="120"/>
      <c r="K365" s="120"/>
      <c r="L365" s="120"/>
      <c r="M365" s="120"/>
      <c r="N365" s="120"/>
      <c r="O365" s="120"/>
      <c r="P365" s="120"/>
      <c r="Q365" s="120"/>
      <c r="R365" s="120"/>
      <c r="S365" s="120"/>
      <c r="T365" s="120"/>
      <c r="U365" s="120"/>
      <c r="V365" s="120"/>
      <c r="W365" s="121"/>
      <c r="X365" s="122"/>
      <c r="Y365" s="122"/>
      <c r="Z365" s="123"/>
      <c r="AA365" s="122"/>
      <c r="AB365" s="123"/>
      <c r="AC365" s="122"/>
      <c r="AD365" s="123"/>
      <c r="AE365" s="122"/>
      <c r="AF365" s="123"/>
      <c r="AG365" s="122"/>
      <c r="AH365" s="123"/>
      <c r="AI365" s="122"/>
      <c r="AJ365" s="123"/>
      <c r="AK365" s="122"/>
      <c r="AL365" s="123"/>
      <c r="AM365" s="122"/>
      <c r="AN365" s="123"/>
      <c r="AO365" s="122"/>
    </row>
    <row r="366" spans="1:41" ht="12.75" customHeight="1" x14ac:dyDescent="0.25">
      <c r="A366" s="117" t="s">
        <v>82</v>
      </c>
      <c r="B366" s="118"/>
      <c r="C366" s="118"/>
      <c r="D366" s="118"/>
      <c r="E366" s="118"/>
      <c r="F366" s="118"/>
      <c r="G366" s="118"/>
      <c r="H366" s="119"/>
      <c r="I366" s="120"/>
      <c r="J366" s="120"/>
      <c r="K366" s="120"/>
      <c r="L366" s="120"/>
      <c r="M366" s="120"/>
      <c r="N366" s="120"/>
      <c r="O366" s="120"/>
      <c r="P366" s="120"/>
      <c r="Q366" s="120"/>
      <c r="R366" s="120"/>
      <c r="S366" s="120"/>
      <c r="T366" s="120"/>
      <c r="U366" s="120"/>
      <c r="V366" s="120"/>
      <c r="W366" s="121"/>
      <c r="X366" s="122"/>
      <c r="Y366" s="122"/>
      <c r="Z366" s="123"/>
      <c r="AA366" s="122"/>
      <c r="AB366" s="123"/>
      <c r="AC366" s="122"/>
      <c r="AD366" s="123"/>
      <c r="AE366" s="122"/>
      <c r="AF366" s="123"/>
      <c r="AG366" s="122"/>
      <c r="AH366" s="123"/>
      <c r="AI366" s="122"/>
      <c r="AJ366" s="123"/>
      <c r="AK366" s="122"/>
      <c r="AL366" s="123"/>
      <c r="AM366" s="122"/>
      <c r="AN366" s="123"/>
      <c r="AO366" s="122"/>
    </row>
    <row r="367" spans="1:41" ht="12.75" customHeight="1" x14ac:dyDescent="0.25">
      <c r="A367" s="117" t="s">
        <v>82</v>
      </c>
      <c r="B367" s="118"/>
      <c r="C367" s="118"/>
      <c r="D367" s="118"/>
      <c r="E367" s="118"/>
      <c r="F367" s="118"/>
      <c r="G367" s="118"/>
      <c r="H367" s="119"/>
      <c r="I367" s="120"/>
      <c r="J367" s="120"/>
      <c r="K367" s="120"/>
      <c r="L367" s="120"/>
      <c r="M367" s="120"/>
      <c r="N367" s="120"/>
      <c r="O367" s="120"/>
      <c r="P367" s="120"/>
      <c r="Q367" s="120"/>
      <c r="R367" s="120"/>
      <c r="S367" s="120"/>
      <c r="T367" s="120"/>
      <c r="U367" s="120"/>
      <c r="V367" s="120"/>
      <c r="W367" s="121"/>
      <c r="X367" s="122"/>
      <c r="Y367" s="122"/>
      <c r="Z367" s="123"/>
      <c r="AA367" s="122"/>
      <c r="AB367" s="123"/>
      <c r="AC367" s="122"/>
      <c r="AD367" s="123"/>
      <c r="AE367" s="122"/>
      <c r="AF367" s="123"/>
      <c r="AG367" s="122"/>
      <c r="AH367" s="123"/>
      <c r="AI367" s="122"/>
      <c r="AJ367" s="123"/>
      <c r="AK367" s="122"/>
      <c r="AL367" s="123"/>
      <c r="AM367" s="122"/>
      <c r="AN367" s="123"/>
      <c r="AO367" s="122"/>
    </row>
    <row r="368" spans="1:41" ht="12.75" customHeight="1" x14ac:dyDescent="0.25">
      <c r="A368" s="117" t="s">
        <v>82</v>
      </c>
      <c r="B368" s="118"/>
      <c r="C368" s="118"/>
      <c r="D368" s="118"/>
      <c r="E368" s="118"/>
      <c r="F368" s="118"/>
      <c r="G368" s="118"/>
      <c r="H368" s="119"/>
      <c r="I368" s="120"/>
      <c r="J368" s="120"/>
      <c r="K368" s="120"/>
      <c r="L368" s="120"/>
      <c r="M368" s="120"/>
      <c r="N368" s="120"/>
      <c r="O368" s="120"/>
      <c r="P368" s="120"/>
      <c r="Q368" s="120"/>
      <c r="R368" s="120"/>
      <c r="S368" s="120"/>
      <c r="T368" s="120"/>
      <c r="U368" s="120"/>
      <c r="V368" s="120"/>
      <c r="W368" s="121"/>
      <c r="X368" s="122"/>
      <c r="Y368" s="122"/>
      <c r="Z368" s="123"/>
      <c r="AA368" s="122"/>
      <c r="AB368" s="123"/>
      <c r="AC368" s="122"/>
      <c r="AD368" s="123"/>
      <c r="AE368" s="122"/>
      <c r="AF368" s="123"/>
      <c r="AG368" s="122"/>
      <c r="AH368" s="123"/>
      <c r="AI368" s="122"/>
      <c r="AJ368" s="123"/>
      <c r="AK368" s="122"/>
      <c r="AL368" s="123"/>
      <c r="AM368" s="122"/>
      <c r="AN368" s="123"/>
      <c r="AO368" s="122"/>
    </row>
    <row r="369" spans="1:41" ht="12.75" customHeight="1" x14ac:dyDescent="0.25">
      <c r="A369" s="117" t="s">
        <v>82</v>
      </c>
      <c r="B369" s="118"/>
      <c r="C369" s="118"/>
      <c r="D369" s="118"/>
      <c r="E369" s="118"/>
      <c r="F369" s="118"/>
      <c r="G369" s="118"/>
      <c r="H369" s="119"/>
      <c r="I369" s="120"/>
      <c r="J369" s="120"/>
      <c r="K369" s="120"/>
      <c r="L369" s="120"/>
      <c r="M369" s="120"/>
      <c r="N369" s="120"/>
      <c r="O369" s="120"/>
      <c r="P369" s="120"/>
      <c r="Q369" s="120"/>
      <c r="R369" s="120"/>
      <c r="S369" s="120"/>
      <c r="T369" s="120"/>
      <c r="U369" s="120"/>
      <c r="V369" s="120"/>
      <c r="W369" s="121"/>
      <c r="X369" s="122"/>
      <c r="Y369" s="122"/>
      <c r="Z369" s="123"/>
      <c r="AA369" s="122"/>
      <c r="AB369" s="123"/>
      <c r="AC369" s="122"/>
      <c r="AD369" s="123"/>
      <c r="AE369" s="122"/>
      <c r="AF369" s="123"/>
      <c r="AG369" s="122"/>
      <c r="AH369" s="123"/>
      <c r="AI369" s="122"/>
      <c r="AJ369" s="123"/>
      <c r="AK369" s="122"/>
      <c r="AL369" s="123"/>
      <c r="AM369" s="122"/>
      <c r="AN369" s="123"/>
      <c r="AO369" s="122"/>
    </row>
    <row r="370" spans="1:41" ht="12.75" customHeight="1" x14ac:dyDescent="0.25">
      <c r="A370" s="117" t="s">
        <v>82</v>
      </c>
      <c r="B370" s="118"/>
      <c r="C370" s="118"/>
      <c r="D370" s="118"/>
      <c r="E370" s="118"/>
      <c r="F370" s="118"/>
      <c r="G370" s="118"/>
      <c r="H370" s="119"/>
      <c r="I370" s="120"/>
      <c r="J370" s="120"/>
      <c r="K370" s="120"/>
      <c r="L370" s="120"/>
      <c r="M370" s="120"/>
      <c r="N370" s="120"/>
      <c r="O370" s="120"/>
      <c r="P370" s="120"/>
      <c r="Q370" s="120"/>
      <c r="R370" s="120"/>
      <c r="S370" s="120"/>
      <c r="T370" s="120"/>
      <c r="U370" s="120"/>
      <c r="V370" s="120"/>
      <c r="W370" s="121"/>
      <c r="X370" s="122"/>
      <c r="Y370" s="122"/>
      <c r="Z370" s="123"/>
      <c r="AA370" s="122"/>
      <c r="AB370" s="123"/>
      <c r="AC370" s="122"/>
      <c r="AD370" s="123"/>
      <c r="AE370" s="122"/>
      <c r="AF370" s="123"/>
      <c r="AG370" s="122"/>
      <c r="AH370" s="123"/>
      <c r="AI370" s="122"/>
      <c r="AJ370" s="123"/>
      <c r="AK370" s="122"/>
      <c r="AL370" s="123"/>
      <c r="AM370" s="122"/>
      <c r="AN370" s="123"/>
      <c r="AO370" s="122"/>
    </row>
    <row r="371" spans="1:41" ht="12.75" customHeight="1" x14ac:dyDescent="0.25">
      <c r="A371" s="117" t="s">
        <v>82</v>
      </c>
      <c r="B371" s="118"/>
      <c r="C371" s="118"/>
      <c r="D371" s="118"/>
      <c r="E371" s="118"/>
      <c r="F371" s="118"/>
      <c r="G371" s="118"/>
      <c r="H371" s="119"/>
      <c r="I371" s="120"/>
      <c r="J371" s="120"/>
      <c r="K371" s="120"/>
      <c r="L371" s="120"/>
      <c r="M371" s="120"/>
      <c r="N371" s="120"/>
      <c r="O371" s="120"/>
      <c r="P371" s="120"/>
      <c r="Q371" s="120"/>
      <c r="R371" s="120"/>
      <c r="S371" s="120"/>
      <c r="T371" s="120"/>
      <c r="U371" s="120"/>
      <c r="V371" s="120"/>
      <c r="W371" s="121"/>
      <c r="X371" s="122"/>
      <c r="Y371" s="122"/>
      <c r="Z371" s="123"/>
      <c r="AA371" s="122"/>
      <c r="AB371" s="123"/>
      <c r="AC371" s="122"/>
      <c r="AD371" s="123"/>
      <c r="AE371" s="122"/>
      <c r="AF371" s="123"/>
      <c r="AG371" s="122"/>
      <c r="AH371" s="123"/>
      <c r="AI371" s="122"/>
      <c r="AJ371" s="123"/>
      <c r="AK371" s="122"/>
      <c r="AL371" s="123"/>
      <c r="AM371" s="122"/>
      <c r="AN371" s="123"/>
      <c r="AO371" s="122"/>
    </row>
    <row r="372" spans="1:41" ht="12.75" customHeight="1" x14ac:dyDescent="0.25">
      <c r="A372" s="117" t="s">
        <v>82</v>
      </c>
      <c r="B372" s="118"/>
      <c r="C372" s="118"/>
      <c r="D372" s="118"/>
      <c r="E372" s="118"/>
      <c r="F372" s="118"/>
      <c r="G372" s="118"/>
      <c r="H372" s="119"/>
      <c r="I372" s="120"/>
      <c r="J372" s="120"/>
      <c r="K372" s="120"/>
      <c r="L372" s="120"/>
      <c r="M372" s="120"/>
      <c r="N372" s="120"/>
      <c r="O372" s="120"/>
      <c r="P372" s="120"/>
      <c r="Q372" s="120"/>
      <c r="R372" s="120"/>
      <c r="S372" s="120"/>
      <c r="T372" s="120"/>
      <c r="U372" s="120"/>
      <c r="V372" s="120"/>
      <c r="W372" s="121"/>
      <c r="X372" s="122"/>
      <c r="Y372" s="122"/>
      <c r="Z372" s="123"/>
      <c r="AA372" s="122"/>
      <c r="AB372" s="123"/>
      <c r="AC372" s="122"/>
      <c r="AD372" s="123"/>
      <c r="AE372" s="122"/>
      <c r="AF372" s="123"/>
      <c r="AG372" s="122"/>
      <c r="AH372" s="123"/>
      <c r="AI372" s="122"/>
      <c r="AJ372" s="123"/>
      <c r="AK372" s="122"/>
      <c r="AL372" s="123"/>
      <c r="AM372" s="122"/>
      <c r="AN372" s="123"/>
      <c r="AO372" s="122"/>
    </row>
    <row r="373" spans="1:41" ht="12.75" customHeight="1" x14ac:dyDescent="0.25">
      <c r="A373" s="117" t="s">
        <v>82</v>
      </c>
      <c r="B373" s="118"/>
      <c r="C373" s="118"/>
      <c r="D373" s="118"/>
      <c r="E373" s="118"/>
      <c r="F373" s="118"/>
      <c r="G373" s="118"/>
      <c r="H373" s="119"/>
      <c r="I373" s="120"/>
      <c r="J373" s="120"/>
      <c r="K373" s="120"/>
      <c r="L373" s="120"/>
      <c r="M373" s="120"/>
      <c r="N373" s="120"/>
      <c r="O373" s="120"/>
      <c r="P373" s="120"/>
      <c r="Q373" s="120"/>
      <c r="R373" s="120"/>
      <c r="S373" s="120"/>
      <c r="T373" s="120"/>
      <c r="U373" s="120"/>
      <c r="V373" s="120"/>
      <c r="W373" s="121"/>
      <c r="X373" s="122"/>
      <c r="Y373" s="122"/>
      <c r="Z373" s="123"/>
      <c r="AA373" s="122"/>
      <c r="AB373" s="123"/>
      <c r="AC373" s="122"/>
      <c r="AD373" s="123"/>
      <c r="AE373" s="122"/>
      <c r="AF373" s="123"/>
      <c r="AG373" s="122"/>
      <c r="AH373" s="123"/>
      <c r="AI373" s="122"/>
      <c r="AJ373" s="123"/>
      <c r="AK373" s="122"/>
      <c r="AL373" s="123"/>
      <c r="AM373" s="122"/>
      <c r="AN373" s="123"/>
      <c r="AO373" s="122"/>
    </row>
    <row r="374" spans="1:41" ht="12.75" customHeight="1" x14ac:dyDescent="0.25">
      <c r="A374" s="117" t="s">
        <v>82</v>
      </c>
      <c r="B374" s="118"/>
      <c r="C374" s="118"/>
      <c r="D374" s="118"/>
      <c r="E374" s="118"/>
      <c r="F374" s="118"/>
      <c r="G374" s="118"/>
      <c r="H374" s="119"/>
      <c r="I374" s="120"/>
      <c r="J374" s="120"/>
      <c r="K374" s="120"/>
      <c r="L374" s="120"/>
      <c r="M374" s="120"/>
      <c r="N374" s="120"/>
      <c r="O374" s="120"/>
      <c r="P374" s="120"/>
      <c r="Q374" s="120"/>
      <c r="R374" s="120"/>
      <c r="S374" s="120"/>
      <c r="T374" s="120"/>
      <c r="U374" s="120"/>
      <c r="V374" s="120"/>
      <c r="W374" s="121"/>
      <c r="X374" s="122"/>
      <c r="Y374" s="122"/>
      <c r="Z374" s="123"/>
      <c r="AA374" s="122"/>
      <c r="AB374" s="123"/>
      <c r="AC374" s="122"/>
      <c r="AD374" s="123"/>
      <c r="AE374" s="122"/>
      <c r="AF374" s="123"/>
      <c r="AG374" s="122"/>
      <c r="AH374" s="123"/>
      <c r="AI374" s="122"/>
      <c r="AJ374" s="123"/>
      <c r="AK374" s="122"/>
      <c r="AL374" s="123"/>
      <c r="AM374" s="122"/>
      <c r="AN374" s="123"/>
      <c r="AO374" s="122"/>
    </row>
    <row r="375" spans="1:41" ht="12.75" customHeight="1" x14ac:dyDescent="0.25">
      <c r="A375" s="117" t="s">
        <v>82</v>
      </c>
      <c r="B375" s="118"/>
      <c r="C375" s="118"/>
      <c r="D375" s="118"/>
      <c r="E375" s="118"/>
      <c r="F375" s="118"/>
      <c r="G375" s="118"/>
      <c r="H375" s="119"/>
      <c r="I375" s="120"/>
      <c r="J375" s="120"/>
      <c r="K375" s="120"/>
      <c r="L375" s="120"/>
      <c r="M375" s="120"/>
      <c r="N375" s="120"/>
      <c r="O375" s="120"/>
      <c r="P375" s="120"/>
      <c r="Q375" s="120"/>
      <c r="R375" s="120"/>
      <c r="S375" s="120"/>
      <c r="T375" s="120"/>
      <c r="U375" s="120"/>
      <c r="V375" s="120"/>
      <c r="W375" s="121"/>
      <c r="X375" s="122"/>
      <c r="Y375" s="122"/>
      <c r="Z375" s="123"/>
      <c r="AA375" s="122"/>
      <c r="AB375" s="123"/>
      <c r="AC375" s="122"/>
      <c r="AD375" s="123"/>
      <c r="AE375" s="122"/>
      <c r="AF375" s="123"/>
      <c r="AG375" s="122"/>
      <c r="AH375" s="123"/>
      <c r="AI375" s="122"/>
      <c r="AJ375" s="123"/>
      <c r="AK375" s="122"/>
      <c r="AL375" s="123"/>
      <c r="AM375" s="122"/>
      <c r="AN375" s="123"/>
      <c r="AO375" s="122"/>
    </row>
    <row r="376" spans="1:41" ht="12.75" customHeight="1" x14ac:dyDescent="0.25">
      <c r="A376" s="117" t="s">
        <v>82</v>
      </c>
      <c r="B376" s="118"/>
      <c r="C376" s="118"/>
      <c r="D376" s="118"/>
      <c r="E376" s="118"/>
      <c r="F376" s="118"/>
      <c r="G376" s="118"/>
      <c r="H376" s="119"/>
      <c r="I376" s="120"/>
      <c r="J376" s="120"/>
      <c r="K376" s="120"/>
      <c r="L376" s="120"/>
      <c r="M376" s="120"/>
      <c r="N376" s="120"/>
      <c r="O376" s="120"/>
      <c r="P376" s="120"/>
      <c r="Q376" s="120"/>
      <c r="R376" s="120"/>
      <c r="S376" s="120"/>
      <c r="T376" s="120"/>
      <c r="U376" s="120"/>
      <c r="V376" s="120"/>
      <c r="W376" s="121"/>
      <c r="X376" s="122"/>
      <c r="Y376" s="122"/>
      <c r="Z376" s="123"/>
      <c r="AA376" s="122"/>
      <c r="AB376" s="123"/>
      <c r="AC376" s="122"/>
      <c r="AD376" s="123"/>
      <c r="AE376" s="122"/>
      <c r="AF376" s="123"/>
      <c r="AG376" s="122"/>
      <c r="AH376" s="123"/>
      <c r="AI376" s="122"/>
      <c r="AJ376" s="123"/>
      <c r="AK376" s="122"/>
      <c r="AL376" s="123"/>
      <c r="AM376" s="122"/>
      <c r="AN376" s="123"/>
      <c r="AO376" s="122"/>
    </row>
    <row r="377" spans="1:41" ht="12.75" customHeight="1" x14ac:dyDescent="0.25">
      <c r="A377" s="117" t="s">
        <v>82</v>
      </c>
      <c r="B377" s="118"/>
      <c r="C377" s="118"/>
      <c r="D377" s="118"/>
      <c r="E377" s="118"/>
      <c r="F377" s="118"/>
      <c r="G377" s="118"/>
      <c r="H377" s="119"/>
      <c r="I377" s="120"/>
      <c r="J377" s="120"/>
      <c r="K377" s="120"/>
      <c r="L377" s="120"/>
      <c r="M377" s="120"/>
      <c r="N377" s="120"/>
      <c r="O377" s="120"/>
      <c r="P377" s="120"/>
      <c r="Q377" s="120"/>
      <c r="R377" s="120"/>
      <c r="S377" s="120"/>
      <c r="T377" s="120"/>
      <c r="U377" s="120"/>
      <c r="V377" s="120"/>
      <c r="W377" s="121"/>
      <c r="X377" s="122"/>
      <c r="Y377" s="122"/>
      <c r="Z377" s="123"/>
      <c r="AA377" s="122"/>
      <c r="AB377" s="123"/>
      <c r="AC377" s="122"/>
      <c r="AD377" s="123"/>
      <c r="AE377" s="122"/>
      <c r="AF377" s="123"/>
      <c r="AG377" s="122"/>
      <c r="AH377" s="123"/>
      <c r="AI377" s="122"/>
      <c r="AJ377" s="123"/>
      <c r="AK377" s="122"/>
      <c r="AL377" s="123"/>
      <c r="AM377" s="122"/>
      <c r="AN377" s="123"/>
      <c r="AO377" s="122"/>
    </row>
    <row r="378" spans="1:41" ht="12.75" customHeight="1" x14ac:dyDescent="0.25">
      <c r="A378" s="117" t="s">
        <v>82</v>
      </c>
      <c r="B378" s="118"/>
      <c r="C378" s="118"/>
      <c r="D378" s="118"/>
      <c r="E378" s="118"/>
      <c r="F378" s="118"/>
      <c r="G378" s="118"/>
      <c r="H378" s="119"/>
      <c r="I378" s="120"/>
      <c r="J378" s="120"/>
      <c r="K378" s="120"/>
      <c r="L378" s="120"/>
      <c r="M378" s="120"/>
      <c r="N378" s="120"/>
      <c r="O378" s="120"/>
      <c r="P378" s="120"/>
      <c r="Q378" s="120"/>
      <c r="R378" s="120"/>
      <c r="S378" s="120"/>
      <c r="T378" s="120"/>
      <c r="U378" s="120"/>
      <c r="V378" s="120"/>
      <c r="W378" s="121"/>
      <c r="X378" s="122"/>
      <c r="Y378" s="122"/>
      <c r="Z378" s="123"/>
      <c r="AA378" s="122"/>
      <c r="AB378" s="123"/>
      <c r="AC378" s="122"/>
      <c r="AD378" s="123"/>
      <c r="AE378" s="122"/>
      <c r="AF378" s="123"/>
      <c r="AG378" s="122"/>
      <c r="AH378" s="123"/>
      <c r="AI378" s="122"/>
      <c r="AJ378" s="123"/>
      <c r="AK378" s="122"/>
      <c r="AL378" s="123"/>
      <c r="AM378" s="122"/>
      <c r="AN378" s="123"/>
      <c r="AO378" s="122"/>
    </row>
    <row r="379" spans="1:41" ht="12.75" customHeight="1" x14ac:dyDescent="0.25">
      <c r="A379" s="117" t="s">
        <v>82</v>
      </c>
      <c r="B379" s="118"/>
      <c r="C379" s="118"/>
      <c r="D379" s="118"/>
      <c r="E379" s="118"/>
      <c r="F379" s="118"/>
      <c r="G379" s="118"/>
      <c r="H379" s="119"/>
      <c r="I379" s="120"/>
      <c r="J379" s="120"/>
      <c r="K379" s="120"/>
      <c r="L379" s="120"/>
      <c r="M379" s="120"/>
      <c r="N379" s="120"/>
      <c r="O379" s="120"/>
      <c r="P379" s="120"/>
      <c r="Q379" s="120"/>
      <c r="R379" s="120"/>
      <c r="S379" s="120"/>
      <c r="T379" s="120"/>
      <c r="U379" s="120"/>
      <c r="V379" s="120"/>
      <c r="W379" s="121"/>
      <c r="X379" s="122"/>
      <c r="Y379" s="122"/>
      <c r="Z379" s="123"/>
      <c r="AA379" s="122"/>
      <c r="AB379" s="123"/>
      <c r="AC379" s="122"/>
      <c r="AD379" s="123"/>
      <c r="AE379" s="122"/>
      <c r="AF379" s="123"/>
      <c r="AG379" s="122"/>
      <c r="AH379" s="123"/>
      <c r="AI379" s="122"/>
      <c r="AJ379" s="123"/>
      <c r="AK379" s="122"/>
      <c r="AL379" s="123"/>
      <c r="AM379" s="122"/>
      <c r="AN379" s="123"/>
      <c r="AO379" s="122"/>
    </row>
    <row r="380" spans="1:41" ht="12.75" customHeight="1" x14ac:dyDescent="0.25">
      <c r="A380" s="117" t="s">
        <v>82</v>
      </c>
      <c r="B380" s="118"/>
      <c r="C380" s="118"/>
      <c r="D380" s="118"/>
      <c r="E380" s="118"/>
      <c r="F380" s="118"/>
      <c r="G380" s="118"/>
      <c r="H380" s="119"/>
      <c r="I380" s="120"/>
      <c r="J380" s="120"/>
      <c r="K380" s="120"/>
      <c r="L380" s="120"/>
      <c r="M380" s="120"/>
      <c r="N380" s="120"/>
      <c r="O380" s="120"/>
      <c r="P380" s="120"/>
      <c r="Q380" s="120"/>
      <c r="R380" s="120"/>
      <c r="S380" s="120"/>
      <c r="T380" s="120"/>
      <c r="U380" s="120"/>
      <c r="V380" s="120"/>
      <c r="W380" s="121"/>
      <c r="X380" s="122"/>
      <c r="Y380" s="122"/>
      <c r="Z380" s="123"/>
      <c r="AA380" s="122"/>
      <c r="AB380" s="123"/>
      <c r="AC380" s="122"/>
      <c r="AD380" s="123"/>
      <c r="AE380" s="122"/>
      <c r="AF380" s="123"/>
      <c r="AG380" s="122"/>
      <c r="AH380" s="123"/>
      <c r="AI380" s="122"/>
      <c r="AJ380" s="123"/>
      <c r="AK380" s="122"/>
      <c r="AL380" s="123"/>
      <c r="AM380" s="122"/>
      <c r="AN380" s="123"/>
      <c r="AO380" s="122"/>
    </row>
    <row r="381" spans="1:41" ht="12.75" customHeight="1" x14ac:dyDescent="0.25">
      <c r="A381" s="125" t="s">
        <v>82</v>
      </c>
      <c r="B381" s="124"/>
      <c r="C381" s="124"/>
      <c r="D381" s="124"/>
      <c r="E381" s="124"/>
      <c r="F381" s="124"/>
      <c r="G381" s="124"/>
      <c r="H381" s="126"/>
      <c r="I381" s="127"/>
      <c r="J381" s="127"/>
      <c r="K381" s="120"/>
      <c r="L381" s="120"/>
      <c r="M381" s="120"/>
      <c r="N381" s="120"/>
      <c r="O381" s="120"/>
      <c r="P381" s="120"/>
      <c r="Q381" s="120"/>
      <c r="R381" s="120"/>
      <c r="S381" s="120"/>
      <c r="T381" s="120"/>
      <c r="U381" s="120"/>
      <c r="V381" s="120"/>
      <c r="W381" s="128"/>
      <c r="X381" s="129"/>
      <c r="Y381" s="129"/>
      <c r="Z381" s="123"/>
      <c r="AA381" s="122"/>
      <c r="AB381" s="123"/>
      <c r="AC381" s="122"/>
      <c r="AD381" s="123"/>
      <c r="AE381" s="122"/>
      <c r="AF381" s="123"/>
      <c r="AG381" s="122"/>
      <c r="AH381" s="123"/>
      <c r="AI381" s="122"/>
      <c r="AJ381" s="123"/>
      <c r="AK381" s="122"/>
      <c r="AL381" s="123"/>
      <c r="AM381" s="122"/>
      <c r="AN381" s="123"/>
      <c r="AO381" s="122"/>
    </row>
    <row r="382" spans="1:41" ht="12.75" customHeight="1" x14ac:dyDescent="0.25">
      <c r="A382" s="125" t="s">
        <v>82</v>
      </c>
      <c r="B382" s="124"/>
      <c r="C382" s="124"/>
      <c r="D382" s="124"/>
      <c r="E382" s="124"/>
      <c r="F382" s="124"/>
      <c r="G382" s="124"/>
      <c r="H382" s="126"/>
      <c r="I382" s="127"/>
      <c r="J382" s="127"/>
      <c r="K382" s="120"/>
      <c r="L382" s="120"/>
      <c r="M382" s="120"/>
      <c r="N382" s="120"/>
      <c r="O382" s="120"/>
      <c r="P382" s="120"/>
      <c r="Q382" s="120"/>
      <c r="R382" s="120"/>
      <c r="S382" s="120"/>
      <c r="T382" s="120"/>
      <c r="U382" s="120"/>
      <c r="V382" s="120"/>
      <c r="W382" s="128"/>
      <c r="X382" s="129"/>
      <c r="Y382" s="129"/>
      <c r="Z382" s="123"/>
      <c r="AA382" s="122"/>
      <c r="AB382" s="123"/>
      <c r="AC382" s="122"/>
      <c r="AD382" s="123"/>
      <c r="AE382" s="122"/>
      <c r="AF382" s="123"/>
      <c r="AG382" s="122"/>
      <c r="AH382" s="123"/>
      <c r="AI382" s="122"/>
      <c r="AJ382" s="123"/>
      <c r="AK382" s="122"/>
      <c r="AL382" s="123"/>
      <c r="AM382" s="122"/>
      <c r="AN382" s="123"/>
      <c r="AO382" s="122"/>
    </row>
  </sheetData>
  <autoFilter ref="B100:AG382" xr:uid="{00000000-0009-0000-0000-000007000000}"/>
  <mergeCells count="1">
    <mergeCell ref="F4:G4"/>
  </mergeCells>
  <conditionalFormatting sqref="X101:AG382 AI101:AI382 AK101:AK382 AM101:AM382 AO101:AO382">
    <cfRule type="cellIs" dxfId="32" priority="34" operator="lessThan">
      <formula>80</formula>
    </cfRule>
  </conditionalFormatting>
  <conditionalFormatting sqref="Z101:Z382">
    <cfRule type="cellIs" dxfId="31" priority="2" operator="between">
      <formula>45017</formula>
      <formula>45107</formula>
    </cfRule>
    <cfRule type="cellIs" dxfId="30" priority="3" operator="between">
      <formula>45108</formula>
      <formula>45199</formula>
    </cfRule>
    <cfRule type="cellIs" dxfId="29" priority="4" operator="between">
      <formula>45200</formula>
      <formula>45291</formula>
    </cfRule>
    <cfRule type="cellIs" dxfId="28" priority="1" operator="between">
      <formula>44927</formula>
      <formula>45016</formula>
    </cfRule>
  </conditionalFormatting>
  <conditionalFormatting sqref="AB101:AB382">
    <cfRule type="cellIs" dxfId="27" priority="6" operator="between">
      <formula>45292</formula>
      <formula>45382</formula>
    </cfRule>
    <cfRule type="cellIs" dxfId="26" priority="7" operator="between">
      <formula>45383</formula>
      <formula>45473</formula>
    </cfRule>
    <cfRule type="cellIs" dxfId="25" priority="8" operator="between">
      <formula>45474</formula>
      <formula>45565</formula>
    </cfRule>
    <cfRule type="cellIs" dxfId="24" priority="9" operator="between">
      <formula>45566</formula>
      <formula>45657</formula>
    </cfRule>
  </conditionalFormatting>
  <conditionalFormatting sqref="AD101:AD382">
    <cfRule type="cellIs" dxfId="23" priority="10" operator="between">
      <formula>45658</formula>
      <formula>45747</formula>
    </cfRule>
    <cfRule type="cellIs" dxfId="22" priority="11" operator="between">
      <formula>45748</formula>
      <formula>45838</formula>
    </cfRule>
    <cfRule type="cellIs" dxfId="21" priority="12" operator="between">
      <formula>45839</formula>
      <formula>45930</formula>
    </cfRule>
    <cfRule type="cellIs" dxfId="20" priority="13" operator="between">
      <formula>45931</formula>
      <formula>46022</formula>
    </cfRule>
  </conditionalFormatting>
  <conditionalFormatting sqref="AF101:AF382">
    <cfRule type="cellIs" dxfId="19" priority="14" operator="between">
      <formula>46023</formula>
      <formula>46112</formula>
    </cfRule>
    <cfRule type="cellIs" dxfId="18" priority="15" operator="between">
      <formula>46113</formula>
      <formula>46203</formula>
    </cfRule>
    <cfRule type="cellIs" dxfId="17" priority="16" operator="between">
      <formula>46204</formula>
      <formula>46295</formula>
    </cfRule>
    <cfRule type="cellIs" dxfId="16" priority="17" operator="between">
      <formula>"1/10/26"</formula>
      <formula>"31/12/26"</formula>
    </cfRule>
  </conditionalFormatting>
  <conditionalFormatting sqref="AH101:AH382">
    <cfRule type="cellIs" dxfId="15" priority="19" operator="between">
      <formula>"1/4/27"</formula>
      <formula>"30/6/27"</formula>
    </cfRule>
    <cfRule type="cellIs" dxfId="14" priority="20" operator="between">
      <formula>"1/10/27"</formula>
      <formula>"31/12/27"</formula>
    </cfRule>
    <cfRule type="cellIs" dxfId="13" priority="21" operator="between">
      <formula>"1/7/27"</formula>
      <formula>"30/9/27"</formula>
    </cfRule>
    <cfRule type="cellIs" dxfId="12" priority="18" operator="between">
      <formula>"1/1/27"</formula>
      <formula>"31/3/27"</formula>
    </cfRule>
  </conditionalFormatting>
  <conditionalFormatting sqref="AJ101:AJ382">
    <cfRule type="cellIs" dxfId="11" priority="22" operator="between">
      <formula>"1/1/28"</formula>
      <formula>"31/3/28"</formula>
    </cfRule>
    <cfRule type="cellIs" dxfId="10" priority="23" operator="between">
      <formula>"1/4/28"</formula>
      <formula>"30/6/28"</formula>
    </cfRule>
    <cfRule type="cellIs" dxfId="9" priority="24" operator="between">
      <formula>"1/7/28"</formula>
      <formula>"30/9/28"</formula>
    </cfRule>
    <cfRule type="cellIs" dxfId="8" priority="25" operator="between">
      <formula>"1/10/28"</formula>
      <formula>"31/12/28"</formula>
    </cfRule>
  </conditionalFormatting>
  <conditionalFormatting sqref="AL101:AL382">
    <cfRule type="cellIs" dxfId="7" priority="26" operator="between">
      <formula>"1/1/29"</formula>
      <formula>"31/3/29"</formula>
    </cfRule>
    <cfRule type="cellIs" dxfId="6" priority="27" operator="between">
      <formula>"1/7/29"</formula>
      <formula>"30/9/29"</formula>
    </cfRule>
    <cfRule type="cellIs" dxfId="5" priority="28" operator="between">
      <formula>"1/4/29"</formula>
      <formula>"30/6/29"</formula>
    </cfRule>
    <cfRule type="cellIs" dxfId="4" priority="29" operator="between">
      <formula>"1/10/29"</formula>
      <formula>"31/12/29"</formula>
    </cfRule>
  </conditionalFormatting>
  <conditionalFormatting sqref="AN101:AN382">
    <cfRule type="cellIs" dxfId="3" priority="30" operator="between">
      <formula>"1/1/30"</formula>
      <formula>"31/3/30"</formula>
    </cfRule>
    <cfRule type="cellIs" dxfId="2" priority="31" operator="between">
      <formula>"1/4/30"</formula>
      <formula>"30/6/30"</formula>
    </cfRule>
    <cfRule type="cellIs" dxfId="1" priority="32" operator="between">
      <formula>"1/7/30"</formula>
      <formula>"30/9/30"</formula>
    </cfRule>
    <cfRule type="cellIs" dxfId="0" priority="33" operator="between">
      <formula>"1/10/30"</formula>
      <formula>"31/12/30"</formula>
    </cfRule>
  </conditionalFormatting>
  <dataValidations xWindow="48" yWindow="388" count="29">
    <dataValidation type="list" allowBlank="1" showErrorMessage="1" sqref="AG100" xr:uid="{00000000-0002-0000-0700-000001000000}">
      <formula1>"17"</formula1>
    </dataValidation>
    <dataValidation type="list" allowBlank="1" showErrorMessage="1" sqref="C100" xr:uid="{00000000-0002-0000-0700-000002000000}">
      <formula1>"3"</formula1>
    </dataValidation>
    <dataValidation type="list" allowBlank="1" showErrorMessage="1" sqref="Z100:AB100 AD100 AF100 AH100 AJ100 AL100 AN100" xr:uid="{00000000-0002-0000-0700-000003000000}">
      <formula1>"14"</formula1>
    </dataValidation>
    <dataValidation type="list" allowBlank="1" showErrorMessage="1" sqref="B100" xr:uid="{00000000-0002-0000-0700-000004000000}">
      <formula1>"2"</formula1>
    </dataValidation>
    <dataValidation type="list" allowBlank="1" showErrorMessage="1" sqref="X100" xr:uid="{00000000-0002-0000-0700-000005000000}">
      <formula1>"12"</formula1>
    </dataValidation>
    <dataValidation type="list" allowBlank="1" showErrorMessage="1" sqref="J100" xr:uid="{00000000-0002-0000-0700-000007000000}">
      <formula1>"10"</formula1>
    </dataValidation>
    <dataValidation type="list" allowBlank="1" showErrorMessage="1" sqref="AO100" xr:uid="{00000000-0002-0000-0700-000008000000}">
      <formula1>"21"</formula1>
    </dataValidation>
    <dataValidation type="list" allowBlank="1" showErrorMessage="1" sqref="AC100" xr:uid="{00000000-0002-0000-0700-000009000000}">
      <formula1>"15"</formula1>
    </dataValidation>
    <dataValidation type="list" allowBlank="1" showErrorMessage="1" sqref="AK100" xr:uid="{00000000-0002-0000-0700-00000B000000}">
      <formula1>"19"</formula1>
    </dataValidation>
    <dataValidation type="list" allowBlank="1" showErrorMessage="1" sqref="AI100" xr:uid="{00000000-0002-0000-0700-00000C000000}">
      <formula1>"18"</formula1>
    </dataValidation>
    <dataValidation type="list" allowBlank="1" showErrorMessage="1" sqref="I100 K100:V100" xr:uid="{00000000-0002-0000-0700-00000D000000}">
      <formula1>"9"</formula1>
    </dataValidation>
    <dataValidation type="list" allowBlank="1" showErrorMessage="1" sqref="H100" xr:uid="{00000000-0002-0000-0700-00000E000000}">
      <formula1>"8"</formula1>
    </dataValidation>
    <dataValidation type="list" allowBlank="1" showErrorMessage="1" sqref="W100" xr:uid="{00000000-0002-0000-0700-00000F000000}">
      <formula1>"11"</formula1>
    </dataValidation>
    <dataValidation type="list" allowBlank="1" showErrorMessage="1" sqref="Y100" xr:uid="{00000000-0002-0000-0700-000011000000}">
      <formula1>"13"</formula1>
    </dataValidation>
    <dataValidation type="list" allowBlank="1" showErrorMessage="1" sqref="E100" xr:uid="{00000000-0002-0000-0700-000012000000}">
      <formula1>"5"</formula1>
    </dataValidation>
    <dataValidation type="list" allowBlank="1" showErrorMessage="1" sqref="D100" xr:uid="{00000000-0002-0000-0700-000014000000}">
      <formula1>"4"</formula1>
    </dataValidation>
    <dataValidation type="list" allowBlank="1" showErrorMessage="1" sqref="AE100" xr:uid="{00000000-0002-0000-0700-000015000000}">
      <formula1>"16"</formula1>
    </dataValidation>
    <dataValidation type="list" allowBlank="1" showErrorMessage="1" sqref="AM100" xr:uid="{00000000-0002-0000-0700-000016000000}">
      <formula1>"20"</formula1>
    </dataValidation>
    <dataValidation type="list" allowBlank="1" showErrorMessage="1" sqref="G100" xr:uid="{00000000-0002-0000-0700-000017000000}">
      <formula1>"7"</formula1>
    </dataValidation>
    <dataValidation type="custom" allowBlank="1" showDropDown="1" showErrorMessage="1" sqref="A100" xr:uid="{00000000-0002-0000-0700-00001A000000}">
      <formula1>NOT(ISERROR(SEARCH((""""),(A100))))</formula1>
    </dataValidation>
    <dataValidation type="list" allowBlank="1" showErrorMessage="1" sqref="F100" xr:uid="{00000000-0002-0000-0700-00001B000000}">
      <formula1>"6"</formula1>
    </dataValidation>
    <dataValidation type="decimal" operator="greaterThanOrEqual" allowBlank="1" showInputMessage="1" showErrorMessage="1" prompt=" - " sqref="J101:J382" xr:uid="{00000000-0002-0000-0700-000006000000}">
      <formula1>0</formula1>
    </dataValidation>
    <dataValidation type="custom" allowBlank="1" showInputMessage="1" showErrorMessage="1" prompt=" - " sqref="A101:A382" xr:uid="{00000000-0002-0000-0700-00000A000000}">
      <formula1>EQ(LEN(A101),(100))</formula1>
    </dataValidation>
    <dataValidation type="custom" allowBlank="1" showDropDown="1" showInputMessage="1" showErrorMessage="1" prompt="Diisi tgl. IKL" sqref="AF101:AF382 AH101:AH382 AJ101:AJ382 AL101:AL382 AN101:AN382 AB101:AB382 Z101:Z382 AD101:AD382" xr:uid="{00000000-0002-0000-0700-000010000000}">
      <formula1>OR(NOT(ISERROR(DATEVALUE(Z101))), AND(ISNUMBER(Z101), LEFT(CELL("format", Z101))="D"))</formula1>
    </dataValidation>
    <dataValidation type="decimal" allowBlank="1" showDropDown="1" showInputMessage="1" showErrorMessage="1" prompt="Masukkan angka antara 0 dan 1" sqref="K101:V382" xr:uid="{00000000-0002-0000-0700-000013000000}">
      <formula1>0</formula1>
      <formula2>1</formula2>
    </dataValidation>
    <dataValidation type="decimal" allowBlank="1" showInputMessage="1" showErrorMessage="1" prompt=" - " sqref="AG101:AG382 AI101:AI382 AK101:AK382 AM101:AM382 AO101:AO382 AC101:AC382 AA101:AA382 X101:Y382 AE101:AE382" xr:uid="{00000000-0002-0000-0700-000018000000}">
      <formula1>0</formula1>
      <formula2>100</formula2>
    </dataValidation>
    <dataValidation type="decimal" operator="greaterThan" allowBlank="1" showInputMessage="1" showErrorMessage="1" prompt=" - " sqref="I101:I382" xr:uid="{00000000-0002-0000-0700-000019000000}">
      <formula1>0</formula1>
    </dataValidation>
    <dataValidation type="list" allowBlank="1" showInputMessage="1" showErrorMessage="1" prompt="Klik dan masukkan nilai dari daftar item" sqref="C101:C382" xr:uid="{00000000-0002-0000-0700-00001C000000}">
      <formula1>"Hotel Bintang,Apartemen HS,Hotel Melati,Villa,Pondok Wisata,Bumi Perkemahan,P&amp;T Karavan,Akomodasi Lainnya,Akomodasi Jk. Pendek Lainnya,Klab Mlm&amp;/Diskotek Makmin,Klab Malam,Karaoke,Diskotek,Taman Bertema &amp; Tm. Rekreasi Lain,Taman Rekreasi,Arena Permainan,K"&amp;"awasan Pariwisata,Spa,Pasar,Ponpes,Puskesmas,Pustu,Rumah Ibadat,Terminal,Perkantoran,Persinggahan/Taman Karavan,Sekolah SD/MI,Sekolah SMP/MTs,Sekolah SMA/MA"</formula1>
    </dataValidation>
    <dataValidation type="list" allowBlank="1" showInputMessage="1" showErrorMessage="1" prompt="Klik dan masukkan nilai dari daftar item" sqref="F101:F382" xr:uid="{00000000-0002-0000-0700-000000000000}">
      <formula1>"Bareng,Gadingkasri,Kasin,Sukoharjo"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B0F0"/>
  </sheetPr>
  <dimension ref="A1:Z1000"/>
  <sheetViews>
    <sheetView workbookViewId="0">
      <pane ySplit="100" topLeftCell="A101" activePane="bottomLeft" state="frozen"/>
      <selection pane="bottomLeft" activeCell="B102" sqref="B102"/>
    </sheetView>
  </sheetViews>
  <sheetFormatPr defaultColWidth="14.42578125" defaultRowHeight="15" customHeight="1" x14ac:dyDescent="0.25"/>
  <cols>
    <col min="1" max="1" width="5.28515625" customWidth="1"/>
    <col min="2" max="2" width="20.5703125" customWidth="1"/>
    <col min="3" max="3" width="11.28515625" customWidth="1"/>
    <col min="4" max="4" width="9" customWidth="1"/>
    <col min="5" max="5" width="6.5703125" customWidth="1"/>
    <col min="6" max="6" width="7.5703125" customWidth="1"/>
    <col min="7" max="7" width="7" customWidth="1"/>
    <col min="8" max="8" width="7.85546875" customWidth="1"/>
    <col min="9" max="10" width="6" customWidth="1"/>
    <col min="11" max="11" width="9.5703125" customWidth="1"/>
    <col min="12" max="13" width="6" customWidth="1"/>
    <col min="14" max="14" width="9.5703125" customWidth="1"/>
    <col min="15" max="16" width="6" customWidth="1"/>
    <col min="17" max="17" width="9.5703125" customWidth="1"/>
    <col min="18" max="19" width="6" customWidth="1"/>
    <col min="20" max="20" width="9.5703125" customWidth="1"/>
    <col min="21" max="22" width="6" customWidth="1"/>
  </cols>
  <sheetData>
    <row r="1" spans="1:26" ht="40.5" customHeight="1" x14ac:dyDescent="0.25">
      <c r="A1" s="2" t="s">
        <v>112</v>
      </c>
      <c r="B1" s="3"/>
      <c r="C1" s="3"/>
      <c r="D1" s="4"/>
      <c r="E1" s="4"/>
      <c r="F1" s="132" t="s">
        <v>113</v>
      </c>
      <c r="G1" s="133"/>
      <c r="H1" s="134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30"/>
      <c r="X1" s="30"/>
      <c r="Y1" s="30"/>
      <c r="Z1" s="30"/>
    </row>
    <row r="2" spans="1:26" ht="23.25" hidden="1" customHeight="1" x14ac:dyDescent="0.25">
      <c r="A2" s="6"/>
      <c r="B2" s="7"/>
      <c r="C2" s="7"/>
      <c r="D2" s="8"/>
      <c r="E2" s="8"/>
      <c r="F2" s="9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30"/>
      <c r="X2" s="30"/>
      <c r="Y2" s="30"/>
      <c r="Z2" s="30"/>
    </row>
    <row r="3" spans="1:26" ht="14.25" hidden="1" customHeight="1" x14ac:dyDescent="0.25">
      <c r="A3" s="6"/>
      <c r="B3" s="11"/>
      <c r="C3" s="11"/>
      <c r="D3" s="11"/>
      <c r="E3" s="11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30"/>
      <c r="X3" s="30"/>
      <c r="Y3" s="30"/>
      <c r="Z3" s="30"/>
    </row>
    <row r="4" spans="1:26" ht="13.5" hidden="1" customHeight="1" x14ac:dyDescent="0.25">
      <c r="A4" s="6"/>
      <c r="B4" s="1"/>
      <c r="C4" s="1"/>
      <c r="D4" s="13"/>
      <c r="E4" s="13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30"/>
      <c r="X4" s="30"/>
      <c r="Y4" s="30"/>
      <c r="Z4" s="30"/>
    </row>
    <row r="5" spans="1:26" hidden="1" x14ac:dyDescent="0.25">
      <c r="A5" s="6"/>
      <c r="B5" s="1"/>
      <c r="C5" s="1"/>
      <c r="D5" s="13"/>
      <c r="E5" s="13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30"/>
      <c r="X5" s="30"/>
      <c r="Y5" s="30"/>
      <c r="Z5" s="30"/>
    </row>
    <row r="6" spans="1:26" ht="15.75" hidden="1" customHeight="1" x14ac:dyDescent="0.25">
      <c r="A6" s="6"/>
      <c r="B6" s="1"/>
      <c r="C6" s="1"/>
      <c r="D6" s="13"/>
      <c r="E6" s="13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30"/>
      <c r="X6" s="30"/>
      <c r="Y6" s="30"/>
      <c r="Z6" s="30"/>
    </row>
    <row r="7" spans="1:26" ht="15.75" hidden="1" customHeight="1" x14ac:dyDescent="0.25">
      <c r="A7" s="6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30"/>
      <c r="X7" s="30"/>
      <c r="Y7" s="30"/>
      <c r="Z7" s="30"/>
    </row>
    <row r="8" spans="1:26" ht="15.75" hidden="1" customHeight="1" x14ac:dyDescent="0.25">
      <c r="A8" s="6"/>
      <c r="B8" s="1"/>
      <c r="C8" s="1"/>
      <c r="D8" s="13"/>
      <c r="E8" s="13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30"/>
      <c r="X8" s="30"/>
      <c r="Y8" s="30"/>
      <c r="Z8" s="30"/>
    </row>
    <row r="9" spans="1:26" ht="15.75" hidden="1" customHeight="1" x14ac:dyDescent="0.25">
      <c r="A9" s="6"/>
      <c r="B9" s="1"/>
      <c r="C9" s="1"/>
      <c r="D9" s="13"/>
      <c r="E9" s="13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30"/>
      <c r="X9" s="30"/>
      <c r="Y9" s="30"/>
      <c r="Z9" s="30"/>
    </row>
    <row r="10" spans="1:26" ht="15.75" hidden="1" customHeight="1" x14ac:dyDescent="0.25">
      <c r="A10" s="6"/>
      <c r="B10" s="1"/>
      <c r="C10" s="1"/>
      <c r="D10" s="13"/>
      <c r="E10" s="13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30"/>
      <c r="X10" s="30"/>
      <c r="Y10" s="30"/>
      <c r="Z10" s="30"/>
    </row>
    <row r="11" spans="1:26" ht="15.75" hidden="1" customHeight="1" x14ac:dyDescent="0.25">
      <c r="A11" s="6"/>
      <c r="B11" s="1"/>
      <c r="C11" s="1"/>
      <c r="D11" s="13"/>
      <c r="E11" s="13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30"/>
      <c r="X11" s="30"/>
      <c r="Y11" s="30"/>
      <c r="Z11" s="30"/>
    </row>
    <row r="12" spans="1:26" ht="15.75" hidden="1" customHeight="1" x14ac:dyDescent="0.25">
      <c r="A12" s="6"/>
      <c r="B12" s="1"/>
      <c r="C12" s="1"/>
      <c r="D12" s="13"/>
      <c r="E12" s="13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30"/>
      <c r="X12" s="30"/>
      <c r="Y12" s="30"/>
      <c r="Z12" s="30"/>
    </row>
    <row r="13" spans="1:26" ht="15.75" hidden="1" customHeight="1" x14ac:dyDescent="0.25">
      <c r="A13" s="6"/>
      <c r="B13" s="1"/>
      <c r="C13" s="1"/>
      <c r="D13" s="13"/>
      <c r="E13" s="13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30"/>
      <c r="X13" s="30"/>
      <c r="Y13" s="30"/>
      <c r="Z13" s="30"/>
    </row>
    <row r="14" spans="1:26" ht="0.75" hidden="1" customHeight="1" x14ac:dyDescent="0.25">
      <c r="A14" s="6"/>
      <c r="B14" s="1"/>
      <c r="C14" s="1"/>
      <c r="D14" s="13"/>
      <c r="E14" s="13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30"/>
      <c r="X14" s="30"/>
      <c r="Y14" s="30"/>
      <c r="Z14" s="30"/>
    </row>
    <row r="15" spans="1:26" ht="0.75" hidden="1" customHeight="1" x14ac:dyDescent="0.25">
      <c r="A15" s="6"/>
      <c r="B15" s="1"/>
      <c r="C15" s="1"/>
      <c r="D15" s="13"/>
      <c r="E15" s="13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30"/>
      <c r="X15" s="30"/>
      <c r="Y15" s="30"/>
      <c r="Z15" s="30"/>
    </row>
    <row r="16" spans="1:26" ht="0.75" hidden="1" customHeight="1" x14ac:dyDescent="0.25">
      <c r="A16" s="6"/>
      <c r="B16" s="1"/>
      <c r="C16" s="1"/>
      <c r="D16" s="13"/>
      <c r="E16" s="13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30"/>
      <c r="X16" s="30"/>
      <c r="Y16" s="30"/>
      <c r="Z16" s="30"/>
    </row>
    <row r="17" spans="1:26" ht="0.75" hidden="1" customHeight="1" x14ac:dyDescent="0.25">
      <c r="A17" s="6"/>
      <c r="B17" s="1"/>
      <c r="C17" s="1"/>
      <c r="D17" s="13"/>
      <c r="E17" s="13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30"/>
      <c r="X17" s="30"/>
      <c r="Y17" s="30"/>
      <c r="Z17" s="30"/>
    </row>
    <row r="18" spans="1:26" ht="0.75" hidden="1" customHeight="1" x14ac:dyDescent="0.25">
      <c r="A18" s="6"/>
      <c r="B18" s="1"/>
      <c r="C18" s="1"/>
      <c r="D18" s="13"/>
      <c r="E18" s="13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30"/>
      <c r="X18" s="30"/>
      <c r="Y18" s="30"/>
      <c r="Z18" s="30"/>
    </row>
    <row r="19" spans="1:26" ht="0.75" hidden="1" customHeight="1" x14ac:dyDescent="0.25">
      <c r="A19" s="6"/>
      <c r="B19" s="1"/>
      <c r="C19" s="1"/>
      <c r="D19" s="13"/>
      <c r="E19" s="13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30"/>
      <c r="X19" s="30"/>
      <c r="Y19" s="30"/>
      <c r="Z19" s="30"/>
    </row>
    <row r="20" spans="1:26" ht="0.75" hidden="1" customHeight="1" x14ac:dyDescent="0.25">
      <c r="A20" s="6"/>
      <c r="B20" s="1"/>
      <c r="C20" s="1"/>
      <c r="D20" s="13"/>
      <c r="E20" s="13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30"/>
      <c r="X20" s="30"/>
      <c r="Y20" s="30"/>
      <c r="Z20" s="30"/>
    </row>
    <row r="21" spans="1:26" ht="0.75" hidden="1" customHeight="1" x14ac:dyDescent="0.25">
      <c r="A21" s="6"/>
      <c r="B21" s="1"/>
      <c r="C21" s="1"/>
      <c r="D21" s="13"/>
      <c r="E21" s="13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30"/>
      <c r="X21" s="30"/>
      <c r="Y21" s="30"/>
      <c r="Z21" s="30"/>
    </row>
    <row r="22" spans="1:26" ht="0.75" hidden="1" customHeight="1" x14ac:dyDescent="0.25">
      <c r="A22" s="6"/>
      <c r="B22" s="1"/>
      <c r="C22" s="1"/>
      <c r="D22" s="13"/>
      <c r="E22" s="13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30"/>
      <c r="X22" s="30"/>
      <c r="Y22" s="30"/>
      <c r="Z22" s="30"/>
    </row>
    <row r="23" spans="1:26" ht="0.75" hidden="1" customHeight="1" x14ac:dyDescent="0.25">
      <c r="A23" s="6"/>
      <c r="B23" s="1"/>
      <c r="C23" s="1"/>
      <c r="D23" s="13"/>
      <c r="E23" s="13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30"/>
      <c r="X23" s="30"/>
      <c r="Y23" s="30"/>
      <c r="Z23" s="30"/>
    </row>
    <row r="24" spans="1:26" ht="0.75" hidden="1" customHeight="1" x14ac:dyDescent="0.25">
      <c r="A24" s="6"/>
      <c r="B24" s="1"/>
      <c r="C24" s="1"/>
      <c r="D24" s="13"/>
      <c r="E24" s="13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30"/>
      <c r="X24" s="30"/>
      <c r="Y24" s="30"/>
      <c r="Z24" s="30"/>
    </row>
    <row r="25" spans="1:26" ht="0.75" hidden="1" customHeight="1" x14ac:dyDescent="0.25">
      <c r="A25" s="6"/>
      <c r="B25" s="1"/>
      <c r="C25" s="1"/>
      <c r="D25" s="13"/>
      <c r="E25" s="13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30"/>
      <c r="X25" s="30"/>
      <c r="Y25" s="30"/>
      <c r="Z25" s="30"/>
    </row>
    <row r="26" spans="1:26" ht="0.75" hidden="1" customHeight="1" x14ac:dyDescent="0.25">
      <c r="A26" s="6"/>
      <c r="B26" s="1"/>
      <c r="C26" s="1"/>
      <c r="D26" s="13"/>
      <c r="E26" s="13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30"/>
      <c r="X26" s="30"/>
      <c r="Y26" s="30"/>
      <c r="Z26" s="30"/>
    </row>
    <row r="27" spans="1:26" ht="0.75" hidden="1" customHeight="1" x14ac:dyDescent="0.25">
      <c r="A27" s="6"/>
      <c r="B27" s="1"/>
      <c r="C27" s="1"/>
      <c r="D27" s="13"/>
      <c r="E27" s="13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30"/>
      <c r="X27" s="30"/>
      <c r="Y27" s="30"/>
      <c r="Z27" s="30"/>
    </row>
    <row r="28" spans="1:26" ht="0.75" hidden="1" customHeight="1" x14ac:dyDescent="0.25">
      <c r="A28" s="6"/>
      <c r="B28" s="1"/>
      <c r="C28" s="1"/>
      <c r="D28" s="13"/>
      <c r="E28" s="13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30"/>
      <c r="X28" s="30"/>
      <c r="Y28" s="30"/>
      <c r="Z28" s="30"/>
    </row>
    <row r="29" spans="1:26" ht="0.75" hidden="1" customHeight="1" x14ac:dyDescent="0.25">
      <c r="A29" s="6"/>
      <c r="B29" s="1"/>
      <c r="C29" s="1"/>
      <c r="D29" s="13"/>
      <c r="E29" s="13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30"/>
      <c r="X29" s="30"/>
      <c r="Y29" s="30"/>
      <c r="Z29" s="30"/>
    </row>
    <row r="30" spans="1:26" ht="0.75" hidden="1" customHeight="1" x14ac:dyDescent="0.25">
      <c r="A30" s="6"/>
      <c r="B30" s="1"/>
      <c r="C30" s="1"/>
      <c r="D30" s="13"/>
      <c r="E30" s="13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30"/>
      <c r="X30" s="30"/>
      <c r="Y30" s="30"/>
      <c r="Z30" s="30"/>
    </row>
    <row r="31" spans="1:26" ht="0.75" hidden="1" customHeight="1" x14ac:dyDescent="0.25">
      <c r="A31" s="6"/>
      <c r="B31" s="1"/>
      <c r="C31" s="1"/>
      <c r="D31" s="13"/>
      <c r="E31" s="13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30"/>
      <c r="X31" s="30"/>
      <c r="Y31" s="30"/>
      <c r="Z31" s="30"/>
    </row>
    <row r="32" spans="1:26" ht="0.75" hidden="1" customHeight="1" x14ac:dyDescent="0.25">
      <c r="A32" s="6"/>
      <c r="B32" s="1"/>
      <c r="C32" s="1"/>
      <c r="D32" s="13"/>
      <c r="E32" s="13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30"/>
      <c r="X32" s="30"/>
      <c r="Y32" s="30"/>
      <c r="Z32" s="30"/>
    </row>
    <row r="33" spans="1:26" ht="0.75" hidden="1" customHeight="1" x14ac:dyDescent="0.25">
      <c r="A33" s="6"/>
      <c r="B33" s="1"/>
      <c r="C33" s="1"/>
      <c r="D33" s="13"/>
      <c r="E33" s="13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30"/>
      <c r="X33" s="30"/>
      <c r="Y33" s="30"/>
      <c r="Z33" s="30"/>
    </row>
    <row r="34" spans="1:26" ht="0.75" hidden="1" customHeight="1" x14ac:dyDescent="0.25">
      <c r="A34" s="6"/>
      <c r="B34" s="1"/>
      <c r="C34" s="1"/>
      <c r="D34" s="13"/>
      <c r="E34" s="13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30"/>
      <c r="X34" s="30"/>
      <c r="Y34" s="30"/>
      <c r="Z34" s="30"/>
    </row>
    <row r="35" spans="1:26" ht="0.75" hidden="1" customHeight="1" x14ac:dyDescent="0.25">
      <c r="A35" s="6"/>
      <c r="B35" s="1"/>
      <c r="C35" s="1"/>
      <c r="D35" s="13"/>
      <c r="E35" s="13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30"/>
      <c r="X35" s="30"/>
      <c r="Y35" s="30"/>
      <c r="Z35" s="30"/>
    </row>
    <row r="36" spans="1:26" ht="0.75" hidden="1" customHeight="1" x14ac:dyDescent="0.25">
      <c r="A36" s="6"/>
      <c r="B36" s="1"/>
      <c r="C36" s="1"/>
      <c r="D36" s="13"/>
      <c r="E36" s="13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30"/>
      <c r="X36" s="30"/>
      <c r="Y36" s="30"/>
      <c r="Z36" s="30"/>
    </row>
    <row r="37" spans="1:26" ht="0.75" hidden="1" customHeight="1" x14ac:dyDescent="0.25">
      <c r="A37" s="6"/>
      <c r="B37" s="1"/>
      <c r="C37" s="1"/>
      <c r="D37" s="13"/>
      <c r="E37" s="13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30"/>
      <c r="X37" s="30"/>
      <c r="Y37" s="30"/>
      <c r="Z37" s="30"/>
    </row>
    <row r="38" spans="1:26" ht="0.75" hidden="1" customHeight="1" x14ac:dyDescent="0.25">
      <c r="A38" s="6"/>
      <c r="B38" s="1"/>
      <c r="C38" s="1"/>
      <c r="D38" s="13"/>
      <c r="E38" s="13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30"/>
      <c r="X38" s="30"/>
      <c r="Y38" s="30"/>
      <c r="Z38" s="30"/>
    </row>
    <row r="39" spans="1:26" ht="0.75" hidden="1" customHeight="1" x14ac:dyDescent="0.25">
      <c r="A39" s="6"/>
      <c r="B39" s="1"/>
      <c r="C39" s="1"/>
      <c r="D39" s="13"/>
      <c r="E39" s="13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30"/>
      <c r="X39" s="30"/>
      <c r="Y39" s="30"/>
      <c r="Z39" s="30"/>
    </row>
    <row r="40" spans="1:26" ht="0.75" hidden="1" customHeight="1" x14ac:dyDescent="0.25">
      <c r="A40" s="6"/>
      <c r="B40" s="1"/>
      <c r="C40" s="1"/>
      <c r="D40" s="13"/>
      <c r="E40" s="13"/>
      <c r="F40" s="14"/>
      <c r="G40" s="14"/>
      <c r="H40" s="14"/>
      <c r="I40" s="14"/>
      <c r="J40" s="14"/>
      <c r="K40" s="14"/>
      <c r="L40" s="14"/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30"/>
      <c r="X40" s="30"/>
      <c r="Y40" s="30"/>
      <c r="Z40" s="30"/>
    </row>
    <row r="41" spans="1:26" ht="0.75" hidden="1" customHeight="1" x14ac:dyDescent="0.25">
      <c r="A41" s="6"/>
      <c r="B41" s="1"/>
      <c r="C41" s="1"/>
      <c r="D41" s="13"/>
      <c r="E41" s="13"/>
      <c r="F41" s="14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30"/>
      <c r="X41" s="30"/>
      <c r="Y41" s="30"/>
      <c r="Z41" s="30"/>
    </row>
    <row r="42" spans="1:26" ht="0.75" hidden="1" customHeight="1" x14ac:dyDescent="0.25">
      <c r="A42" s="6"/>
      <c r="B42" s="1"/>
      <c r="C42" s="1"/>
      <c r="D42" s="13"/>
      <c r="E42" s="13"/>
      <c r="F42" s="14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30"/>
      <c r="X42" s="30"/>
      <c r="Y42" s="30"/>
      <c r="Z42" s="30"/>
    </row>
    <row r="43" spans="1:26" ht="0.75" hidden="1" customHeight="1" x14ac:dyDescent="0.25">
      <c r="A43" s="6"/>
      <c r="B43" s="1"/>
      <c r="C43" s="1"/>
      <c r="D43" s="13"/>
      <c r="E43" s="13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30"/>
      <c r="X43" s="30"/>
      <c r="Y43" s="30"/>
      <c r="Z43" s="30"/>
    </row>
    <row r="44" spans="1:26" ht="0.75" hidden="1" customHeight="1" x14ac:dyDescent="0.25">
      <c r="A44" s="6"/>
      <c r="B44" s="1"/>
      <c r="C44" s="1"/>
      <c r="D44" s="13"/>
      <c r="E44" s="13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30"/>
      <c r="X44" s="30"/>
      <c r="Y44" s="30"/>
      <c r="Z44" s="30"/>
    </row>
    <row r="45" spans="1:26" ht="0.75" hidden="1" customHeight="1" x14ac:dyDescent="0.25">
      <c r="A45" s="6"/>
      <c r="B45" s="1"/>
      <c r="C45" s="1"/>
      <c r="D45" s="13"/>
      <c r="E45" s="13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30"/>
      <c r="X45" s="30"/>
      <c r="Y45" s="30"/>
      <c r="Z45" s="30"/>
    </row>
    <row r="46" spans="1:26" ht="0.75" hidden="1" customHeight="1" x14ac:dyDescent="0.25">
      <c r="A46" s="6"/>
      <c r="B46" s="1"/>
      <c r="C46" s="1"/>
      <c r="D46" s="13"/>
      <c r="E46" s="13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30"/>
      <c r="X46" s="30"/>
      <c r="Y46" s="30"/>
      <c r="Z46" s="30"/>
    </row>
    <row r="47" spans="1:26" ht="0.75" hidden="1" customHeight="1" x14ac:dyDescent="0.25">
      <c r="A47" s="6"/>
      <c r="B47" s="1"/>
      <c r="C47" s="1"/>
      <c r="D47" s="13"/>
      <c r="E47" s="13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30"/>
      <c r="X47" s="30"/>
      <c r="Y47" s="30"/>
      <c r="Z47" s="30"/>
    </row>
    <row r="48" spans="1:26" ht="0.75" hidden="1" customHeight="1" x14ac:dyDescent="0.25">
      <c r="A48" s="6"/>
      <c r="B48" s="1"/>
      <c r="C48" s="1"/>
      <c r="D48" s="13"/>
      <c r="E48" s="13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30"/>
      <c r="X48" s="30"/>
      <c r="Y48" s="30"/>
      <c r="Z48" s="30"/>
    </row>
    <row r="49" spans="1:26" ht="0.75" hidden="1" customHeight="1" x14ac:dyDescent="0.25">
      <c r="A49" s="6"/>
      <c r="B49" s="1"/>
      <c r="C49" s="1"/>
      <c r="D49" s="13"/>
      <c r="E49" s="13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30"/>
      <c r="X49" s="30"/>
      <c r="Y49" s="30"/>
      <c r="Z49" s="30"/>
    </row>
    <row r="50" spans="1:26" ht="0.75" hidden="1" customHeight="1" x14ac:dyDescent="0.25">
      <c r="A50" s="6"/>
      <c r="B50" s="1"/>
      <c r="C50" s="1"/>
      <c r="D50" s="13"/>
      <c r="E50" s="13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30"/>
      <c r="X50" s="30"/>
      <c r="Y50" s="30"/>
      <c r="Z50" s="30"/>
    </row>
    <row r="51" spans="1:26" ht="0.75" hidden="1" customHeight="1" x14ac:dyDescent="0.25">
      <c r="A51" s="6"/>
      <c r="B51" s="1"/>
      <c r="C51" s="1"/>
      <c r="D51" s="13"/>
      <c r="E51" s="13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30"/>
      <c r="X51" s="30"/>
      <c r="Y51" s="30"/>
      <c r="Z51" s="30"/>
    </row>
    <row r="52" spans="1:26" ht="0.75" hidden="1" customHeight="1" x14ac:dyDescent="0.25">
      <c r="A52" s="6"/>
      <c r="B52" s="1"/>
      <c r="C52" s="1"/>
      <c r="D52" s="13"/>
      <c r="E52" s="13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30"/>
      <c r="X52" s="30"/>
      <c r="Y52" s="30"/>
      <c r="Z52" s="30"/>
    </row>
    <row r="53" spans="1:26" ht="0.75" hidden="1" customHeight="1" x14ac:dyDescent="0.25">
      <c r="A53" s="6"/>
      <c r="B53" s="1"/>
      <c r="C53" s="1"/>
      <c r="D53" s="13"/>
      <c r="E53" s="13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30"/>
      <c r="X53" s="30"/>
      <c r="Y53" s="30"/>
      <c r="Z53" s="30"/>
    </row>
    <row r="54" spans="1:26" ht="0.75" hidden="1" customHeight="1" x14ac:dyDescent="0.25">
      <c r="A54" s="6"/>
      <c r="B54" s="1"/>
      <c r="C54" s="1"/>
      <c r="D54" s="13"/>
      <c r="E54" s="13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30"/>
      <c r="X54" s="30"/>
      <c r="Y54" s="30"/>
      <c r="Z54" s="30"/>
    </row>
    <row r="55" spans="1:26" ht="0.75" hidden="1" customHeight="1" x14ac:dyDescent="0.25">
      <c r="A55" s="6"/>
      <c r="B55" s="1"/>
      <c r="C55" s="1"/>
      <c r="D55" s="13"/>
      <c r="E55" s="13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30"/>
      <c r="X55" s="30"/>
      <c r="Y55" s="30"/>
      <c r="Z55" s="30"/>
    </row>
    <row r="56" spans="1:26" ht="0.75" hidden="1" customHeight="1" x14ac:dyDescent="0.25">
      <c r="A56" s="6"/>
      <c r="B56" s="1"/>
      <c r="C56" s="1"/>
      <c r="D56" s="13"/>
      <c r="E56" s="13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30"/>
      <c r="X56" s="30"/>
      <c r="Y56" s="30"/>
      <c r="Z56" s="30"/>
    </row>
    <row r="57" spans="1:26" ht="0.75" hidden="1" customHeight="1" x14ac:dyDescent="0.25">
      <c r="A57" s="6"/>
      <c r="B57" s="1"/>
      <c r="C57" s="1"/>
      <c r="D57" s="13"/>
      <c r="E57" s="13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30"/>
      <c r="X57" s="30"/>
      <c r="Y57" s="30"/>
      <c r="Z57" s="30"/>
    </row>
    <row r="58" spans="1:26" ht="0.75" hidden="1" customHeight="1" x14ac:dyDescent="0.25">
      <c r="A58" s="6"/>
      <c r="B58" s="1"/>
      <c r="C58" s="1"/>
      <c r="D58" s="13"/>
      <c r="E58" s="13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30"/>
      <c r="X58" s="30"/>
      <c r="Y58" s="30"/>
      <c r="Z58" s="30"/>
    </row>
    <row r="59" spans="1:26" ht="0.75" hidden="1" customHeight="1" x14ac:dyDescent="0.25">
      <c r="A59" s="6"/>
      <c r="B59" s="1"/>
      <c r="C59" s="1"/>
      <c r="D59" s="13"/>
      <c r="E59" s="13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30"/>
      <c r="X59" s="30"/>
      <c r="Y59" s="30"/>
      <c r="Z59" s="30"/>
    </row>
    <row r="60" spans="1:26" ht="0.75" hidden="1" customHeight="1" x14ac:dyDescent="0.25">
      <c r="A60" s="6"/>
      <c r="B60" s="1"/>
      <c r="C60" s="1"/>
      <c r="D60" s="13"/>
      <c r="E60" s="13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30"/>
      <c r="X60" s="30"/>
      <c r="Y60" s="30"/>
      <c r="Z60" s="30"/>
    </row>
    <row r="61" spans="1:26" ht="0.75" hidden="1" customHeight="1" x14ac:dyDescent="0.25">
      <c r="A61" s="6"/>
      <c r="B61" s="1"/>
      <c r="C61" s="1"/>
      <c r="D61" s="13"/>
      <c r="E61" s="13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30"/>
      <c r="X61" s="30"/>
      <c r="Y61" s="30"/>
      <c r="Z61" s="30"/>
    </row>
    <row r="62" spans="1:26" ht="0.75" hidden="1" customHeight="1" x14ac:dyDescent="0.25">
      <c r="A62" s="6"/>
      <c r="B62" s="1"/>
      <c r="C62" s="1"/>
      <c r="D62" s="13"/>
      <c r="E62" s="13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30"/>
      <c r="X62" s="30"/>
      <c r="Y62" s="30"/>
      <c r="Z62" s="30"/>
    </row>
    <row r="63" spans="1:26" ht="0.75" hidden="1" customHeight="1" x14ac:dyDescent="0.25">
      <c r="A63" s="6"/>
      <c r="B63" s="1"/>
      <c r="C63" s="1"/>
      <c r="D63" s="13"/>
      <c r="E63" s="13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30"/>
      <c r="X63" s="30"/>
      <c r="Y63" s="30"/>
      <c r="Z63" s="30"/>
    </row>
    <row r="64" spans="1:26" ht="0.75" hidden="1" customHeight="1" x14ac:dyDescent="0.25">
      <c r="A64" s="6"/>
      <c r="B64" s="1"/>
      <c r="C64" s="1"/>
      <c r="D64" s="13"/>
      <c r="E64" s="13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30"/>
      <c r="X64" s="30"/>
      <c r="Y64" s="30"/>
      <c r="Z64" s="30"/>
    </row>
    <row r="65" spans="1:26" ht="0.75" hidden="1" customHeight="1" x14ac:dyDescent="0.25">
      <c r="A65" s="6"/>
      <c r="B65" s="1"/>
      <c r="C65" s="1"/>
      <c r="D65" s="13"/>
      <c r="E65" s="13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30"/>
      <c r="X65" s="30"/>
      <c r="Y65" s="30"/>
      <c r="Z65" s="30"/>
    </row>
    <row r="66" spans="1:26" ht="0.75" hidden="1" customHeight="1" x14ac:dyDescent="0.25">
      <c r="A66" s="6"/>
      <c r="B66" s="1"/>
      <c r="C66" s="1"/>
      <c r="D66" s="13"/>
      <c r="E66" s="13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30"/>
      <c r="X66" s="30"/>
      <c r="Y66" s="30"/>
      <c r="Z66" s="30"/>
    </row>
    <row r="67" spans="1:26" ht="0.75" hidden="1" customHeight="1" x14ac:dyDescent="0.25">
      <c r="A67" s="6"/>
      <c r="B67" s="1"/>
      <c r="C67" s="1"/>
      <c r="D67" s="13"/>
      <c r="E67" s="13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30"/>
      <c r="X67" s="30"/>
      <c r="Y67" s="30"/>
      <c r="Z67" s="30"/>
    </row>
    <row r="68" spans="1:26" ht="0.75" hidden="1" customHeight="1" x14ac:dyDescent="0.25">
      <c r="A68" s="6"/>
      <c r="B68" s="1"/>
      <c r="C68" s="1"/>
      <c r="D68" s="13"/>
      <c r="E68" s="13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30"/>
      <c r="X68" s="30"/>
      <c r="Y68" s="30"/>
      <c r="Z68" s="30"/>
    </row>
    <row r="69" spans="1:26" ht="0.75" hidden="1" customHeight="1" x14ac:dyDescent="0.25">
      <c r="A69" s="6"/>
      <c r="B69" s="1"/>
      <c r="C69" s="1"/>
      <c r="D69" s="13"/>
      <c r="E69" s="13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30"/>
      <c r="X69" s="30"/>
      <c r="Y69" s="30"/>
      <c r="Z69" s="30"/>
    </row>
    <row r="70" spans="1:26" ht="0.75" hidden="1" customHeight="1" x14ac:dyDescent="0.25">
      <c r="A70" s="6"/>
      <c r="B70" s="1"/>
      <c r="C70" s="1"/>
      <c r="D70" s="13"/>
      <c r="E70" s="13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30"/>
      <c r="X70" s="30"/>
      <c r="Y70" s="30"/>
      <c r="Z70" s="30"/>
    </row>
    <row r="71" spans="1:26" ht="0.75" hidden="1" customHeight="1" x14ac:dyDescent="0.25">
      <c r="A71" s="6"/>
      <c r="B71" s="1"/>
      <c r="C71" s="1"/>
      <c r="D71" s="13"/>
      <c r="E71" s="13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30"/>
      <c r="X71" s="30"/>
      <c r="Y71" s="30"/>
      <c r="Z71" s="30"/>
    </row>
    <row r="72" spans="1:26" ht="0.75" hidden="1" customHeight="1" x14ac:dyDescent="0.25">
      <c r="A72" s="6"/>
      <c r="B72" s="1"/>
      <c r="C72" s="1"/>
      <c r="D72" s="13"/>
      <c r="E72" s="13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30"/>
      <c r="X72" s="30"/>
      <c r="Y72" s="30"/>
      <c r="Z72" s="30"/>
    </row>
    <row r="73" spans="1:26" ht="0.75" hidden="1" customHeight="1" x14ac:dyDescent="0.25">
      <c r="A73" s="6"/>
      <c r="B73" s="1"/>
      <c r="C73" s="1"/>
      <c r="D73" s="13"/>
      <c r="E73" s="13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30"/>
      <c r="X73" s="30"/>
      <c r="Y73" s="30"/>
      <c r="Z73" s="30"/>
    </row>
    <row r="74" spans="1:26" ht="0.75" hidden="1" customHeight="1" x14ac:dyDescent="0.25">
      <c r="A74" s="6"/>
      <c r="B74" s="1"/>
      <c r="C74" s="1"/>
      <c r="D74" s="13"/>
      <c r="E74" s="13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30"/>
      <c r="X74" s="30"/>
      <c r="Y74" s="30"/>
      <c r="Z74" s="30"/>
    </row>
    <row r="75" spans="1:26" ht="0.75" hidden="1" customHeight="1" x14ac:dyDescent="0.25">
      <c r="A75" s="6"/>
      <c r="B75" s="1"/>
      <c r="C75" s="1"/>
      <c r="D75" s="13"/>
      <c r="E75" s="13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30"/>
      <c r="X75" s="30"/>
      <c r="Y75" s="30"/>
      <c r="Z75" s="30"/>
    </row>
    <row r="76" spans="1:26" ht="0.75" hidden="1" customHeight="1" x14ac:dyDescent="0.25">
      <c r="A76" s="6"/>
      <c r="B76" s="1"/>
      <c r="C76" s="1"/>
      <c r="D76" s="13"/>
      <c r="E76" s="13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30"/>
      <c r="X76" s="30"/>
      <c r="Y76" s="30"/>
      <c r="Z76" s="30"/>
    </row>
    <row r="77" spans="1:26" ht="0.75" hidden="1" customHeight="1" x14ac:dyDescent="0.25">
      <c r="A77" s="6"/>
      <c r="B77" s="1"/>
      <c r="C77" s="1"/>
      <c r="D77" s="13"/>
      <c r="E77" s="13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30"/>
      <c r="X77" s="30"/>
      <c r="Y77" s="30"/>
      <c r="Z77" s="30"/>
    </row>
    <row r="78" spans="1:26" ht="0.75" hidden="1" customHeight="1" x14ac:dyDescent="0.25">
      <c r="A78" s="6"/>
      <c r="B78" s="1"/>
      <c r="C78" s="1"/>
      <c r="D78" s="13"/>
      <c r="E78" s="13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30"/>
      <c r="X78" s="30"/>
      <c r="Y78" s="30"/>
      <c r="Z78" s="30"/>
    </row>
    <row r="79" spans="1:26" ht="0.75" hidden="1" customHeight="1" x14ac:dyDescent="0.25">
      <c r="A79" s="6"/>
      <c r="B79" s="1"/>
      <c r="C79" s="1"/>
      <c r="D79" s="13"/>
      <c r="E79" s="13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30"/>
      <c r="X79" s="30"/>
      <c r="Y79" s="30"/>
      <c r="Z79" s="30"/>
    </row>
    <row r="80" spans="1:26" ht="0.75" hidden="1" customHeight="1" x14ac:dyDescent="0.25">
      <c r="A80" s="6"/>
      <c r="B80" s="1"/>
      <c r="C80" s="1"/>
      <c r="D80" s="13"/>
      <c r="E80" s="13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30"/>
      <c r="X80" s="30"/>
      <c r="Y80" s="30"/>
      <c r="Z80" s="30"/>
    </row>
    <row r="81" spans="1:26" ht="0.75" hidden="1" customHeight="1" x14ac:dyDescent="0.25">
      <c r="A81" s="6"/>
      <c r="B81" s="1"/>
      <c r="C81" s="1"/>
      <c r="D81" s="13"/>
      <c r="E81" s="13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30"/>
      <c r="X81" s="30"/>
      <c r="Y81" s="30"/>
      <c r="Z81" s="30"/>
    </row>
    <row r="82" spans="1:26" ht="0.75" hidden="1" customHeight="1" x14ac:dyDescent="0.25">
      <c r="A82" s="6"/>
      <c r="B82" s="1"/>
      <c r="C82" s="1"/>
      <c r="D82" s="13"/>
      <c r="E82" s="13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30"/>
      <c r="X82" s="30"/>
      <c r="Y82" s="30"/>
      <c r="Z82" s="30"/>
    </row>
    <row r="83" spans="1:26" ht="0.75" hidden="1" customHeight="1" x14ac:dyDescent="0.25">
      <c r="A83" s="6"/>
      <c r="B83" s="1"/>
      <c r="C83" s="1"/>
      <c r="D83" s="13"/>
      <c r="E83" s="13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30"/>
      <c r="X83" s="30"/>
      <c r="Y83" s="30"/>
      <c r="Z83" s="30"/>
    </row>
    <row r="84" spans="1:26" ht="0.75" hidden="1" customHeight="1" x14ac:dyDescent="0.25">
      <c r="A84" s="6"/>
      <c r="B84" s="1"/>
      <c r="C84" s="1"/>
      <c r="D84" s="13"/>
      <c r="E84" s="13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30"/>
      <c r="X84" s="30"/>
      <c r="Y84" s="30"/>
      <c r="Z84" s="30"/>
    </row>
    <row r="85" spans="1:26" ht="0.75" hidden="1" customHeight="1" x14ac:dyDescent="0.25">
      <c r="A85" s="6"/>
      <c r="B85" s="1"/>
      <c r="C85" s="1"/>
      <c r="D85" s="13"/>
      <c r="E85" s="13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30"/>
      <c r="X85" s="30"/>
      <c r="Y85" s="30"/>
      <c r="Z85" s="30"/>
    </row>
    <row r="86" spans="1:26" ht="0.75" hidden="1" customHeight="1" x14ac:dyDescent="0.25">
      <c r="A86" s="6"/>
      <c r="B86" s="1"/>
      <c r="C86" s="1"/>
      <c r="D86" s="13"/>
      <c r="E86" s="13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30"/>
      <c r="X86" s="30"/>
      <c r="Y86" s="30"/>
      <c r="Z86" s="30"/>
    </row>
    <row r="87" spans="1:26" ht="0.75" hidden="1" customHeight="1" x14ac:dyDescent="0.25">
      <c r="A87" s="6"/>
      <c r="B87" s="1"/>
      <c r="C87" s="1"/>
      <c r="D87" s="13"/>
      <c r="E87" s="13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30"/>
      <c r="X87" s="30"/>
      <c r="Y87" s="30"/>
      <c r="Z87" s="30"/>
    </row>
    <row r="88" spans="1:26" ht="0.75" hidden="1" customHeight="1" x14ac:dyDescent="0.25">
      <c r="A88" s="6"/>
      <c r="B88" s="1"/>
      <c r="C88" s="1"/>
      <c r="D88" s="13"/>
      <c r="E88" s="13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30"/>
      <c r="X88" s="30"/>
      <c r="Y88" s="30"/>
      <c r="Z88" s="30"/>
    </row>
    <row r="89" spans="1:26" ht="0.75" hidden="1" customHeight="1" x14ac:dyDescent="0.25">
      <c r="A89" s="6"/>
      <c r="B89" s="1"/>
      <c r="C89" s="1"/>
      <c r="D89" s="13"/>
      <c r="E89" s="13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30"/>
      <c r="X89" s="30"/>
      <c r="Y89" s="30"/>
      <c r="Z89" s="30"/>
    </row>
    <row r="90" spans="1:26" ht="0.75" hidden="1" customHeight="1" x14ac:dyDescent="0.25">
      <c r="A90" s="6"/>
      <c r="B90" s="1"/>
      <c r="C90" s="1"/>
      <c r="D90" s="13"/>
      <c r="E90" s="13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30"/>
      <c r="X90" s="30"/>
      <c r="Y90" s="30"/>
      <c r="Z90" s="30"/>
    </row>
    <row r="91" spans="1:26" ht="0.75" hidden="1" customHeight="1" x14ac:dyDescent="0.25">
      <c r="A91" s="6"/>
      <c r="B91" s="1"/>
      <c r="C91" s="1"/>
      <c r="D91" s="13"/>
      <c r="E91" s="13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30"/>
      <c r="X91" s="30"/>
      <c r="Y91" s="30"/>
      <c r="Z91" s="30"/>
    </row>
    <row r="92" spans="1:26" ht="0.75" hidden="1" customHeight="1" x14ac:dyDescent="0.25">
      <c r="A92" s="6"/>
      <c r="B92" s="1"/>
      <c r="C92" s="1"/>
      <c r="D92" s="13"/>
      <c r="E92" s="13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30"/>
      <c r="X92" s="30"/>
      <c r="Y92" s="30"/>
      <c r="Z92" s="30"/>
    </row>
    <row r="93" spans="1:26" ht="0.75" hidden="1" customHeight="1" x14ac:dyDescent="0.25">
      <c r="A93" s="6"/>
      <c r="B93" s="1"/>
      <c r="C93" s="1"/>
      <c r="D93" s="13"/>
      <c r="E93" s="13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30"/>
      <c r="X93" s="30"/>
      <c r="Y93" s="30"/>
      <c r="Z93" s="30"/>
    </row>
    <row r="94" spans="1:26" ht="0.75" hidden="1" customHeight="1" x14ac:dyDescent="0.25">
      <c r="A94" s="6"/>
      <c r="B94" s="1"/>
      <c r="C94" s="1"/>
      <c r="D94" s="13"/>
      <c r="E94" s="13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30"/>
      <c r="X94" s="30"/>
      <c r="Y94" s="30"/>
      <c r="Z94" s="30"/>
    </row>
    <row r="95" spans="1:26" ht="0.75" hidden="1" customHeight="1" x14ac:dyDescent="0.25">
      <c r="A95" s="6"/>
      <c r="B95" s="1"/>
      <c r="C95" s="1"/>
      <c r="D95" s="13"/>
      <c r="E95" s="13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30"/>
      <c r="X95" s="30"/>
      <c r="Y95" s="30"/>
      <c r="Z95" s="30"/>
    </row>
    <row r="96" spans="1:26" ht="0.75" hidden="1" customHeight="1" x14ac:dyDescent="0.25">
      <c r="A96" s="6"/>
      <c r="B96" s="1"/>
      <c r="C96" s="1"/>
      <c r="D96" s="13"/>
      <c r="E96" s="13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30"/>
      <c r="X96" s="30"/>
      <c r="Y96" s="30"/>
      <c r="Z96" s="30"/>
    </row>
    <row r="97" spans="1:26" ht="0.75" hidden="1" customHeight="1" x14ac:dyDescent="0.25">
      <c r="A97" s="6"/>
      <c r="B97" s="1"/>
      <c r="C97" s="1"/>
      <c r="D97" s="13"/>
      <c r="E97" s="13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30"/>
      <c r="X97" s="30"/>
      <c r="Y97" s="30"/>
      <c r="Z97" s="30"/>
    </row>
    <row r="98" spans="1:26" ht="20.25" hidden="1" customHeight="1" x14ac:dyDescent="0.25">
      <c r="A98" s="6"/>
      <c r="B98" s="1"/>
      <c r="C98" s="1"/>
      <c r="D98" s="13"/>
      <c r="E98" s="13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30"/>
      <c r="X98" s="30"/>
      <c r="Y98" s="30"/>
      <c r="Z98" s="30"/>
    </row>
    <row r="99" spans="1:26" ht="40.5" customHeight="1" x14ac:dyDescent="0.25">
      <c r="A99" s="16" t="s">
        <v>7</v>
      </c>
      <c r="B99" s="17" t="s">
        <v>8</v>
      </c>
      <c r="C99" s="17" t="str">
        <f>"Jumlah  "&amp;F1</f>
        <v>Jumlah  Jasa Boga A</v>
      </c>
      <c r="D99" s="18" t="s">
        <v>114</v>
      </c>
      <c r="E99" s="18" t="s">
        <v>9</v>
      </c>
      <c r="F99" s="19" t="s">
        <v>10</v>
      </c>
      <c r="G99" s="19" t="s">
        <v>11</v>
      </c>
      <c r="H99" s="20" t="s">
        <v>12</v>
      </c>
      <c r="I99" s="20" t="s">
        <v>1</v>
      </c>
      <c r="J99" s="21" t="s">
        <v>9</v>
      </c>
      <c r="K99" s="22" t="s">
        <v>13</v>
      </c>
      <c r="L99" s="22" t="s">
        <v>1</v>
      </c>
      <c r="M99" s="23" t="s">
        <v>9</v>
      </c>
      <c r="N99" s="24" t="s">
        <v>14</v>
      </c>
      <c r="O99" s="24" t="s">
        <v>1</v>
      </c>
      <c r="P99" s="25" t="s">
        <v>9</v>
      </c>
      <c r="Q99" s="26" t="s">
        <v>15</v>
      </c>
      <c r="R99" s="26" t="s">
        <v>1</v>
      </c>
      <c r="S99" s="27" t="s">
        <v>9</v>
      </c>
      <c r="T99" s="28" t="s">
        <v>16</v>
      </c>
      <c r="U99" s="28" t="s">
        <v>1</v>
      </c>
      <c r="V99" s="29" t="s">
        <v>9</v>
      </c>
      <c r="W99" s="30"/>
      <c r="X99" s="30"/>
      <c r="Y99" s="30"/>
      <c r="Z99" s="30"/>
    </row>
    <row r="100" spans="1:26" ht="12.75" customHeight="1" x14ac:dyDescent="0.25">
      <c r="A100" s="31">
        <v>1</v>
      </c>
      <c r="B100" s="32">
        <v>2</v>
      </c>
      <c r="C100" s="33" t="s">
        <v>17</v>
      </c>
      <c r="D100" s="32">
        <v>4</v>
      </c>
      <c r="E100" s="32"/>
      <c r="F100" s="33" t="s">
        <v>18</v>
      </c>
      <c r="G100" s="32">
        <v>6</v>
      </c>
      <c r="H100" s="34">
        <v>7</v>
      </c>
      <c r="I100" s="34">
        <v>8</v>
      </c>
      <c r="J100" s="34">
        <v>9</v>
      </c>
      <c r="K100" s="56">
        <v>10</v>
      </c>
      <c r="L100" s="56">
        <v>11</v>
      </c>
      <c r="M100" s="56">
        <v>12</v>
      </c>
      <c r="N100" s="57">
        <v>13</v>
      </c>
      <c r="O100" s="57">
        <v>14</v>
      </c>
      <c r="P100" s="58">
        <v>15</v>
      </c>
      <c r="Q100" s="59">
        <v>16</v>
      </c>
      <c r="R100" s="59">
        <v>17</v>
      </c>
      <c r="S100" s="59">
        <v>18</v>
      </c>
      <c r="T100" s="60">
        <v>19</v>
      </c>
      <c r="U100" s="60">
        <v>20</v>
      </c>
      <c r="V100" s="60">
        <v>21</v>
      </c>
      <c r="W100" s="30"/>
      <c r="X100" s="30"/>
      <c r="Y100" s="30"/>
      <c r="Z100" s="30"/>
    </row>
    <row r="101" spans="1:26" ht="18.75" customHeight="1" x14ac:dyDescent="0.25">
      <c r="A101" s="35">
        <v>1</v>
      </c>
      <c r="B101" s="36" t="s">
        <v>19</v>
      </c>
      <c r="C101" s="37" t="e">
        <f>COUNTIF(#REF!,$F$1)</f>
        <v>#REF!</v>
      </c>
      <c r="D101" s="37" t="e">
        <f>COUNTIFS(#REF!,"&lt;&gt;",#REF!,$F$1)</f>
        <v>#REF!</v>
      </c>
      <c r="E101" s="38" t="str">
        <f t="shared" ref="E101:E122" si="0">IFERROR(D101/C101,"")</f>
        <v/>
      </c>
      <c r="F101" s="37" t="e">
        <f>SUMIFS(#REF!,#REF!,$F$1)</f>
        <v>#REF!</v>
      </c>
      <c r="G101" s="37" t="e">
        <f>SUMIFS(#REF!,#REF!,$F$1)</f>
        <v>#REF!</v>
      </c>
      <c r="H101" s="37" t="e">
        <f>COUNTIFS(#REF!,"&lt;&gt;",#REF!,$F$1)</f>
        <v>#REF!</v>
      </c>
      <c r="I101" s="37" t="e">
        <f>COUNTIFS(#REF!,"&lt;&gt;",#REF!,$F$1)</f>
        <v>#REF!</v>
      </c>
      <c r="J101" s="38" t="str">
        <f t="shared" ref="J101:J122" si="1">IFERROR(I101/H101,"")</f>
        <v/>
      </c>
      <c r="K101" s="37" t="e">
        <f>COUNTIFS(#REF!,"&lt;&gt;",#REF!,$F$1)</f>
        <v>#REF!</v>
      </c>
      <c r="L101" s="37" t="e">
        <f>COUNTIFS(#REF!,"&lt;&gt;",#REF!,$F$1)</f>
        <v>#REF!</v>
      </c>
      <c r="M101" s="38" t="str">
        <f t="shared" ref="M101:M122" si="2">IFERROR(L101/K101,"")</f>
        <v/>
      </c>
      <c r="N101" s="37" t="e">
        <f>COUNTIFS(#REF!,"&lt;&gt;",#REF!,$F$1)</f>
        <v>#REF!</v>
      </c>
      <c r="O101" s="37" t="e">
        <f>COUNTIFS(#REF!,"&lt;&gt;",#REF!,$F$1)</f>
        <v>#REF!</v>
      </c>
      <c r="P101" s="38" t="str">
        <f t="shared" ref="P101:P122" si="3">IFERROR(O101/N101,"")</f>
        <v/>
      </c>
      <c r="Q101" s="37" t="e">
        <f>COUNTIFS(#REF!,"&lt;&gt;",#REF!,$F$1)</f>
        <v>#REF!</v>
      </c>
      <c r="R101" s="37" t="e">
        <f>COUNTIFS(#REF!,"&lt;&gt;",#REF!,$F$1)</f>
        <v>#REF!</v>
      </c>
      <c r="S101" s="38" t="str">
        <f t="shared" ref="S101:S122" si="4">IFERROR(R101/Q101,"")</f>
        <v/>
      </c>
      <c r="T101" s="37" t="e">
        <f>COUNTIFS(#REF!,"&lt;&gt;",#REF!,$F$1)</f>
        <v>#REF!</v>
      </c>
      <c r="U101" s="37" t="e">
        <f>COUNTIFS(#REF!,"&lt;&gt;",#REF!,$F$1)</f>
        <v>#REF!</v>
      </c>
      <c r="V101" s="38" t="str">
        <f t="shared" ref="V101:V122" si="5">IFERROR(U101/T101,"")</f>
        <v/>
      </c>
      <c r="W101" s="30"/>
      <c r="X101" s="30"/>
      <c r="Y101" s="30"/>
      <c r="Z101" s="30"/>
    </row>
    <row r="102" spans="1:26" ht="18.75" customHeight="1" x14ac:dyDescent="0.25">
      <c r="A102" s="35">
        <v>2</v>
      </c>
      <c r="B102" s="36" t="s">
        <v>20</v>
      </c>
      <c r="C102" s="37">
        <f>COUNTIF(BR!C$101:C$380,$F$1)</f>
        <v>0</v>
      </c>
      <c r="D102" s="37">
        <f>COUNTIFS(BR!D$101:D$380,"&lt;&gt;",BR!C$101:C$380,$F$1)</f>
        <v>0</v>
      </c>
      <c r="E102" s="38" t="str">
        <f t="shared" si="0"/>
        <v/>
      </c>
      <c r="F102" s="37">
        <f>SUMIFS(BR!I$101:I$380,BR!C$101:C$380,$F$1)</f>
        <v>0</v>
      </c>
      <c r="G102" s="37">
        <f>SUMIFS(BR!J$101:J$380,BR!C$101:C$380,$F$1)</f>
        <v>0</v>
      </c>
      <c r="H102" s="37">
        <f>COUNTIFS(BR!X$101:X$380,"&lt;&gt;",BR!$C$101:$C$380,$F$1)</f>
        <v>0</v>
      </c>
      <c r="I102" s="37">
        <f>COUNTIFS(BR!Y$101:Y$380,"&lt;&gt;",BR!$C$101:$C$380,$F$1)</f>
        <v>0</v>
      </c>
      <c r="J102" s="38" t="str">
        <f t="shared" si="1"/>
        <v/>
      </c>
      <c r="K102" s="37">
        <f>COUNTIFS(BR!Y$101:Y$380,"&lt;&gt;",BR!$C$101:$C$380,$F$1)</f>
        <v>0</v>
      </c>
      <c r="L102" s="37">
        <f>COUNTIFS(BR!Z$101:Z$380,"&lt;&gt;",BR!$C$101:$C$380,$F$1)</f>
        <v>0</v>
      </c>
      <c r="M102" s="38" t="str">
        <f t="shared" si="2"/>
        <v/>
      </c>
      <c r="N102" s="37">
        <f>COUNTIFS(BR!AA$101:AA$380,"&lt;&gt;",BR!$C$101:$C$380,$F$1)</f>
        <v>0</v>
      </c>
      <c r="O102" s="37">
        <f>COUNTIFS(BR!AB$101:AB$380,"&lt;&gt;",BR!$C$101:$C$380,$F$1)</f>
        <v>0</v>
      </c>
      <c r="P102" s="38" t="str">
        <f t="shared" si="3"/>
        <v/>
      </c>
      <c r="Q102" s="37">
        <f>COUNTIFS(BR!AB$101:AB$380,"&lt;&gt;",BR!$C$101:$C$380,$F$1)</f>
        <v>0</v>
      </c>
      <c r="R102" s="37">
        <f>COUNTIFS(BR!AC$101:AC$380,"&lt;&gt;",BR!$C$101:$C$380,$F$1)</f>
        <v>0</v>
      </c>
      <c r="S102" s="38" t="str">
        <f t="shared" si="4"/>
        <v/>
      </c>
      <c r="T102" s="37">
        <f>COUNTIFS(BR!AC$101:AC$380,"&lt;&gt;",BR!$C$101:$C$380,$F$1)</f>
        <v>0</v>
      </c>
      <c r="U102" s="37">
        <f>COUNTIFS(BR!AD$101:AD$380,"&lt;&gt;",BR!$C$101:$C$380,$F$1)</f>
        <v>0</v>
      </c>
      <c r="V102" s="38" t="str">
        <f t="shared" si="5"/>
        <v/>
      </c>
      <c r="W102" s="30"/>
      <c r="X102" s="30"/>
      <c r="Y102" s="30"/>
      <c r="Z102" s="30"/>
    </row>
    <row r="103" spans="1:26" ht="18.75" customHeight="1" x14ac:dyDescent="0.25">
      <c r="A103" s="35">
        <v>3</v>
      </c>
      <c r="B103" s="36" t="s">
        <v>21</v>
      </c>
      <c r="C103" s="37" t="e">
        <f>COUNTIF(#REF!,$F$1)</f>
        <v>#REF!</v>
      </c>
      <c r="D103" s="37" t="e">
        <f>COUNTIFS(#REF!,"&lt;&gt;",#REF!,$F$1)</f>
        <v>#REF!</v>
      </c>
      <c r="E103" s="38" t="str">
        <f t="shared" si="0"/>
        <v/>
      </c>
      <c r="F103" s="37" t="e">
        <f>SUMIFS(#REF!,#REF!,$F$1)</f>
        <v>#REF!</v>
      </c>
      <c r="G103" s="37" t="e">
        <f>SUMIFS(#REF!,#REF!,$F$1)</f>
        <v>#REF!</v>
      </c>
      <c r="H103" s="37" t="e">
        <f>COUNTIFS(#REF!,"&lt;&gt;",#REF!,$F$1)</f>
        <v>#REF!</v>
      </c>
      <c r="I103" s="37" t="e">
        <f>COUNTIFS(#REF!,"&lt;&gt;",#REF!,$F$1)</f>
        <v>#REF!</v>
      </c>
      <c r="J103" s="38" t="str">
        <f t="shared" si="1"/>
        <v/>
      </c>
      <c r="K103" s="37" t="e">
        <f>COUNTIFS(#REF!,"&lt;&gt;",#REF!,$F$1)</f>
        <v>#REF!</v>
      </c>
      <c r="L103" s="37" t="e">
        <f>COUNTIFS(#REF!,"&lt;&gt;",#REF!,$F$1)</f>
        <v>#REF!</v>
      </c>
      <c r="M103" s="38" t="str">
        <f t="shared" si="2"/>
        <v/>
      </c>
      <c r="N103" s="37" t="e">
        <f>COUNTIFS(#REF!,"&lt;&gt;",#REF!,$F$1)</f>
        <v>#REF!</v>
      </c>
      <c r="O103" s="37" t="e">
        <f>COUNTIFS(#REF!,"&lt;&gt;",#REF!,$F$1)</f>
        <v>#REF!</v>
      </c>
      <c r="P103" s="38" t="str">
        <f t="shared" si="3"/>
        <v/>
      </c>
      <c r="Q103" s="37" t="e">
        <f>COUNTIFS(#REF!,"&lt;&gt;",#REF!,$F$1)</f>
        <v>#REF!</v>
      </c>
      <c r="R103" s="37" t="e">
        <f>COUNTIFS(#REF!,"&lt;&gt;",#REF!,$F$1)</f>
        <v>#REF!</v>
      </c>
      <c r="S103" s="38" t="str">
        <f t="shared" si="4"/>
        <v/>
      </c>
      <c r="T103" s="37" t="e">
        <f>COUNTIFS(#REF!,"&lt;&gt;",#REF!,$F$1)</f>
        <v>#REF!</v>
      </c>
      <c r="U103" s="37" t="e">
        <f>COUNTIFS(#REF!,"&lt;&gt;",#REF!,$F$1)</f>
        <v>#REF!</v>
      </c>
      <c r="V103" s="38" t="str">
        <f t="shared" si="5"/>
        <v/>
      </c>
      <c r="W103" s="30"/>
      <c r="X103" s="30"/>
      <c r="Y103" s="30"/>
      <c r="Z103" s="30"/>
    </row>
    <row r="104" spans="1:26" ht="18.75" customHeight="1" x14ac:dyDescent="0.25">
      <c r="A104" s="39"/>
      <c r="B104" s="40" t="s">
        <v>22</v>
      </c>
      <c r="C104" s="41" t="e">
        <f t="shared" ref="C104:D104" si="6">SUM(C101:C103)</f>
        <v>#REF!</v>
      </c>
      <c r="D104" s="42" t="e">
        <f t="shared" si="6"/>
        <v>#REF!</v>
      </c>
      <c r="E104" s="43" t="str">
        <f t="shared" si="0"/>
        <v/>
      </c>
      <c r="F104" s="42" t="e">
        <f>SUM(F101:F103)</f>
        <v>#REF!</v>
      </c>
      <c r="G104" s="42" t="e">
        <f>SUM(G101:G103)</f>
        <v>#REF!</v>
      </c>
      <c r="H104" s="42" t="e">
        <f t="shared" ref="H104:I104" si="7">SUM(H101:H103)</f>
        <v>#REF!</v>
      </c>
      <c r="I104" s="42" t="e">
        <f t="shared" si="7"/>
        <v>#REF!</v>
      </c>
      <c r="J104" s="43" t="str">
        <f t="shared" si="1"/>
        <v/>
      </c>
      <c r="K104" s="42" t="e">
        <f t="shared" ref="K104:L104" si="8">SUM(K101:K103)</f>
        <v>#REF!</v>
      </c>
      <c r="L104" s="42" t="e">
        <f t="shared" si="8"/>
        <v>#REF!</v>
      </c>
      <c r="M104" s="43" t="str">
        <f t="shared" si="2"/>
        <v/>
      </c>
      <c r="N104" s="42" t="e">
        <f t="shared" ref="N104:O104" si="9">SUM(N101:N103)</f>
        <v>#REF!</v>
      </c>
      <c r="O104" s="42" t="e">
        <f t="shared" si="9"/>
        <v>#REF!</v>
      </c>
      <c r="P104" s="43" t="str">
        <f t="shared" si="3"/>
        <v/>
      </c>
      <c r="Q104" s="42" t="e">
        <f t="shared" ref="Q104:R104" si="10">SUM(Q101:Q103)</f>
        <v>#REF!</v>
      </c>
      <c r="R104" s="42" t="e">
        <f t="shared" si="10"/>
        <v>#REF!</v>
      </c>
      <c r="S104" s="43" t="str">
        <f t="shared" si="4"/>
        <v/>
      </c>
      <c r="T104" s="42" t="e">
        <f t="shared" ref="T104:U104" si="11">SUM(T101:T103)</f>
        <v>#REF!</v>
      </c>
      <c r="U104" s="42" t="e">
        <f t="shared" si="11"/>
        <v>#REF!</v>
      </c>
      <c r="V104" s="43" t="str">
        <f t="shared" si="5"/>
        <v/>
      </c>
      <c r="W104" s="44"/>
      <c r="X104" s="44"/>
      <c r="Y104" s="44"/>
      <c r="Z104" s="44"/>
    </row>
    <row r="105" spans="1:26" ht="18.75" customHeight="1" x14ac:dyDescent="0.25">
      <c r="A105" s="35">
        <v>4</v>
      </c>
      <c r="B105" s="36" t="s">
        <v>23</v>
      </c>
      <c r="C105" s="37" t="e">
        <f>COUNTIF(#REF!,$F$1)</f>
        <v>#REF!</v>
      </c>
      <c r="D105" s="37" t="e">
        <f>COUNTIFS(#REF!,"&lt;&gt;",#REF!,$F$1)</f>
        <v>#REF!</v>
      </c>
      <c r="E105" s="38" t="str">
        <f t="shared" si="0"/>
        <v/>
      </c>
      <c r="F105" s="37" t="e">
        <f>SUMIFS(#REF!,#REF!,$F$1)</f>
        <v>#REF!</v>
      </c>
      <c r="G105" s="37" t="e">
        <f>SUMIFS(#REF!,#REF!,$F$1)</f>
        <v>#REF!</v>
      </c>
      <c r="H105" s="37" t="e">
        <f>COUNTIFS(#REF!,"&lt;&gt;",#REF!,$F$1)</f>
        <v>#REF!</v>
      </c>
      <c r="I105" s="37" t="e">
        <f>COUNTIFS(#REF!,"&lt;&gt;",#REF!,$F$1)</f>
        <v>#REF!</v>
      </c>
      <c r="J105" s="38" t="str">
        <f t="shared" si="1"/>
        <v/>
      </c>
      <c r="K105" s="37" t="e">
        <f>COUNTIFS(#REF!,"&lt;&gt;",#REF!,$F$1)</f>
        <v>#REF!</v>
      </c>
      <c r="L105" s="37" t="e">
        <f>COUNTIFS(#REF!,"&lt;&gt;",#REF!,$F$1)</f>
        <v>#REF!</v>
      </c>
      <c r="M105" s="38" t="str">
        <f t="shared" si="2"/>
        <v/>
      </c>
      <c r="N105" s="37" t="e">
        <f>COUNTIFS(#REF!,"&lt;&gt;",#REF!,$F$1)</f>
        <v>#REF!</v>
      </c>
      <c r="O105" s="37" t="e">
        <f>COUNTIFS(#REF!,"&lt;&gt;",#REF!,$F$1)</f>
        <v>#REF!</v>
      </c>
      <c r="P105" s="38" t="str">
        <f t="shared" si="3"/>
        <v/>
      </c>
      <c r="Q105" s="37" t="e">
        <f>COUNTIFS(#REF!,"&lt;&gt;",#REF!,$F$1)</f>
        <v>#REF!</v>
      </c>
      <c r="R105" s="37" t="e">
        <f>COUNTIFS(#REF!,"&lt;&gt;",#REF!,$F$1)</f>
        <v>#REF!</v>
      </c>
      <c r="S105" s="38" t="str">
        <f t="shared" si="4"/>
        <v/>
      </c>
      <c r="T105" s="37" t="e">
        <f>COUNTIFS(#REF!,"&lt;&gt;",#REF!,$F$1)</f>
        <v>#REF!</v>
      </c>
      <c r="U105" s="37" t="e">
        <f>COUNTIFS(#REF!,"&lt;&gt;",#REF!,$F$1)</f>
        <v>#REF!</v>
      </c>
      <c r="V105" s="38" t="str">
        <f t="shared" si="5"/>
        <v/>
      </c>
      <c r="W105" s="30"/>
      <c r="X105" s="30"/>
      <c r="Y105" s="30"/>
      <c r="Z105" s="30"/>
    </row>
    <row r="106" spans="1:26" ht="18.75" customHeight="1" x14ac:dyDescent="0.25">
      <c r="A106" s="35">
        <v>5</v>
      </c>
      <c r="B106" s="36" t="s">
        <v>24</v>
      </c>
      <c r="C106" s="37" t="e">
        <f>COUNTIF(#REF!,$F$1)</f>
        <v>#REF!</v>
      </c>
      <c r="D106" s="37" t="e">
        <f>COUNTIFS(#REF!,"&lt;&gt;",#REF!,$F$1)</f>
        <v>#REF!</v>
      </c>
      <c r="E106" s="38" t="str">
        <f t="shared" si="0"/>
        <v/>
      </c>
      <c r="F106" s="37" t="e">
        <f>SUMIFS(#REF!,#REF!,$F$1)</f>
        <v>#REF!</v>
      </c>
      <c r="G106" s="37" t="e">
        <f>SUMIFS(#REF!,#REF!,$F$1)</f>
        <v>#REF!</v>
      </c>
      <c r="H106" s="37" t="e">
        <f>COUNTIFS(#REF!,"&lt;&gt;",#REF!,$F$1)</f>
        <v>#REF!</v>
      </c>
      <c r="I106" s="37" t="e">
        <f>COUNTIFS(#REF!,"&lt;&gt;",#REF!,$F$1)</f>
        <v>#REF!</v>
      </c>
      <c r="J106" s="38" t="str">
        <f t="shared" si="1"/>
        <v/>
      </c>
      <c r="K106" s="37" t="e">
        <f>COUNTIFS(#REF!,"&lt;&gt;",#REF!,$F$1)</f>
        <v>#REF!</v>
      </c>
      <c r="L106" s="37" t="e">
        <f>COUNTIFS(#REF!,"&lt;&gt;",#REF!,$F$1)</f>
        <v>#REF!</v>
      </c>
      <c r="M106" s="38" t="str">
        <f t="shared" si="2"/>
        <v/>
      </c>
      <c r="N106" s="37" t="e">
        <f>COUNTIFS(#REF!,"&lt;&gt;",#REF!,$F$1)</f>
        <v>#REF!</v>
      </c>
      <c r="O106" s="37" t="e">
        <f>COUNTIFS(#REF!,"&lt;&gt;",#REF!,$F$1)</f>
        <v>#REF!</v>
      </c>
      <c r="P106" s="38" t="str">
        <f t="shared" si="3"/>
        <v/>
      </c>
      <c r="Q106" s="37" t="e">
        <f>COUNTIFS(#REF!,"&lt;&gt;",#REF!,$F$1)</f>
        <v>#REF!</v>
      </c>
      <c r="R106" s="37" t="e">
        <f>COUNTIFS(#REF!,"&lt;&gt;",#REF!,$F$1)</f>
        <v>#REF!</v>
      </c>
      <c r="S106" s="38" t="str">
        <f t="shared" si="4"/>
        <v/>
      </c>
      <c r="T106" s="37" t="e">
        <f>COUNTIFS(#REF!,"&lt;&gt;",#REF!,$F$1)</f>
        <v>#REF!</v>
      </c>
      <c r="U106" s="37" t="e">
        <f>COUNTIFS(#REF!,"&lt;&gt;",#REF!,$F$1)</f>
        <v>#REF!</v>
      </c>
      <c r="V106" s="38" t="str">
        <f t="shared" si="5"/>
        <v/>
      </c>
      <c r="W106" s="30"/>
      <c r="X106" s="30"/>
      <c r="Y106" s="30"/>
      <c r="Z106" s="30"/>
    </row>
    <row r="107" spans="1:26" ht="18.75" customHeight="1" x14ac:dyDescent="0.25">
      <c r="A107" s="35">
        <v>6</v>
      </c>
      <c r="B107" s="36" t="s">
        <v>25</v>
      </c>
      <c r="C107" s="37" t="e">
        <f>COUNTIF(#REF!,$F$1)</f>
        <v>#REF!</v>
      </c>
      <c r="D107" s="37" t="e">
        <f>COUNTIFS(#REF!,"&lt;&gt;",#REF!,$F$1)</f>
        <v>#REF!</v>
      </c>
      <c r="E107" s="38" t="str">
        <f t="shared" si="0"/>
        <v/>
      </c>
      <c r="F107" s="37" t="e">
        <f>SUMIFS(#REF!,#REF!,$F$1)</f>
        <v>#REF!</v>
      </c>
      <c r="G107" s="37" t="e">
        <f>SUMIFS(#REF!,#REF!,$F$1)</f>
        <v>#REF!</v>
      </c>
      <c r="H107" s="37" t="e">
        <f>COUNTIFS(#REF!,"&lt;&gt;",#REF!,$F$1)</f>
        <v>#REF!</v>
      </c>
      <c r="I107" s="37" t="e">
        <f>COUNTIFS(#REF!,"&lt;&gt;",#REF!,$F$1)</f>
        <v>#REF!</v>
      </c>
      <c r="J107" s="38" t="str">
        <f t="shared" si="1"/>
        <v/>
      </c>
      <c r="K107" s="37" t="e">
        <f>COUNTIFS(#REF!,"&lt;&gt;",#REF!,$F$1)</f>
        <v>#REF!</v>
      </c>
      <c r="L107" s="37" t="e">
        <f>COUNTIFS(#REF!,"&lt;&gt;",#REF!,$F$1)</f>
        <v>#REF!</v>
      </c>
      <c r="M107" s="38" t="str">
        <f t="shared" si="2"/>
        <v/>
      </c>
      <c r="N107" s="37" t="e">
        <f>COUNTIFS(#REF!,"&lt;&gt;",#REF!,$F$1)</f>
        <v>#REF!</v>
      </c>
      <c r="O107" s="37" t="e">
        <f>COUNTIFS(#REF!,"&lt;&gt;",#REF!,$F$1)</f>
        <v>#REF!</v>
      </c>
      <c r="P107" s="38" t="str">
        <f t="shared" si="3"/>
        <v/>
      </c>
      <c r="Q107" s="37" t="e">
        <f>COUNTIFS(#REF!,"&lt;&gt;",#REF!,$F$1)</f>
        <v>#REF!</v>
      </c>
      <c r="R107" s="37" t="e">
        <f>COUNTIFS(#REF!,"&lt;&gt;",#REF!,$F$1)</f>
        <v>#REF!</v>
      </c>
      <c r="S107" s="38" t="str">
        <f t="shared" si="4"/>
        <v/>
      </c>
      <c r="T107" s="37" t="e">
        <f>COUNTIFS(#REF!,"&lt;&gt;",#REF!,$F$1)</f>
        <v>#REF!</v>
      </c>
      <c r="U107" s="37" t="e">
        <f>COUNTIFS(#REF!,"&lt;&gt;",#REF!,$F$1)</f>
        <v>#REF!</v>
      </c>
      <c r="V107" s="38" t="str">
        <f t="shared" si="5"/>
        <v/>
      </c>
      <c r="W107" s="30"/>
      <c r="X107" s="30"/>
      <c r="Y107" s="30"/>
      <c r="Z107" s="30"/>
    </row>
    <row r="108" spans="1:26" ht="18.75" customHeight="1" x14ac:dyDescent="0.25">
      <c r="A108" s="35">
        <v>7</v>
      </c>
      <c r="B108" s="36" t="s">
        <v>26</v>
      </c>
      <c r="C108" s="37" t="e">
        <f>COUNTIF(#REF!,$F$1)</f>
        <v>#REF!</v>
      </c>
      <c r="D108" s="37" t="e">
        <f>COUNTIFS(#REF!,"&lt;&gt;",#REF!,$F$1)</f>
        <v>#REF!</v>
      </c>
      <c r="E108" s="38" t="str">
        <f t="shared" si="0"/>
        <v/>
      </c>
      <c r="F108" s="37" t="e">
        <f>SUMIFS(#REF!,#REF!,$F$1)</f>
        <v>#REF!</v>
      </c>
      <c r="G108" s="37" t="e">
        <f>SUMIFS(#REF!,#REF!,$F$1)</f>
        <v>#REF!</v>
      </c>
      <c r="H108" s="37" t="e">
        <f>COUNTIFS(#REF!,"&lt;&gt;",#REF!,$F$1)</f>
        <v>#REF!</v>
      </c>
      <c r="I108" s="37" t="e">
        <f>COUNTIFS(#REF!,"&lt;&gt;",#REF!,$F$1)</f>
        <v>#REF!</v>
      </c>
      <c r="J108" s="38" t="str">
        <f t="shared" si="1"/>
        <v/>
      </c>
      <c r="K108" s="37" t="e">
        <f>COUNTIFS(#REF!,"&lt;&gt;",#REF!,$F$1)</f>
        <v>#REF!</v>
      </c>
      <c r="L108" s="37" t="e">
        <f>COUNTIFS(#REF!,"&lt;&gt;",#REF!,$F$1)</f>
        <v>#REF!</v>
      </c>
      <c r="M108" s="38" t="str">
        <f t="shared" si="2"/>
        <v/>
      </c>
      <c r="N108" s="37" t="e">
        <f>COUNTIFS(#REF!,"&lt;&gt;",#REF!,$F$1)</f>
        <v>#REF!</v>
      </c>
      <c r="O108" s="37" t="e">
        <f>COUNTIFS(#REF!,"&lt;&gt;",#REF!,$F$1)</f>
        <v>#REF!</v>
      </c>
      <c r="P108" s="38" t="str">
        <f t="shared" si="3"/>
        <v/>
      </c>
      <c r="Q108" s="37" t="e">
        <f>COUNTIFS(#REF!,"&lt;&gt;",#REF!,$F$1)</f>
        <v>#REF!</v>
      </c>
      <c r="R108" s="37" t="e">
        <f>COUNTIFS(#REF!,"&lt;&gt;",#REF!,$F$1)</f>
        <v>#REF!</v>
      </c>
      <c r="S108" s="38" t="str">
        <f t="shared" si="4"/>
        <v/>
      </c>
      <c r="T108" s="37" t="e">
        <f>COUNTIFS(#REF!,"&lt;&gt;",#REF!,$F$1)</f>
        <v>#REF!</v>
      </c>
      <c r="U108" s="37" t="e">
        <f>COUNTIFS(#REF!,"&lt;&gt;",#REF!,$F$1)</f>
        <v>#REF!</v>
      </c>
      <c r="V108" s="38" t="str">
        <f t="shared" si="5"/>
        <v/>
      </c>
      <c r="W108" s="30"/>
      <c r="X108" s="30"/>
      <c r="Y108" s="30"/>
      <c r="Z108" s="30"/>
    </row>
    <row r="109" spans="1:26" ht="18.75" customHeight="1" x14ac:dyDescent="0.25">
      <c r="A109" s="39"/>
      <c r="B109" s="40" t="s">
        <v>27</v>
      </c>
      <c r="C109" s="41" t="e">
        <f t="shared" ref="C109:D109" si="12">SUM(C105:C108)</f>
        <v>#REF!</v>
      </c>
      <c r="D109" s="42" t="e">
        <f t="shared" si="12"/>
        <v>#REF!</v>
      </c>
      <c r="E109" s="43" t="str">
        <f t="shared" si="0"/>
        <v/>
      </c>
      <c r="F109" s="42" t="e">
        <f>SUM(F105:F108)</f>
        <v>#REF!</v>
      </c>
      <c r="G109" s="42" t="e">
        <f>SUM(G105:G108)</f>
        <v>#REF!</v>
      </c>
      <c r="H109" s="42" t="e">
        <f t="shared" ref="H109:I109" si="13">SUM(H105:H108)</f>
        <v>#REF!</v>
      </c>
      <c r="I109" s="42" t="e">
        <f t="shared" si="13"/>
        <v>#REF!</v>
      </c>
      <c r="J109" s="43" t="str">
        <f t="shared" si="1"/>
        <v/>
      </c>
      <c r="K109" s="42" t="e">
        <f t="shared" ref="K109:L109" si="14">SUM(K105:K108)</f>
        <v>#REF!</v>
      </c>
      <c r="L109" s="42" t="e">
        <f t="shared" si="14"/>
        <v>#REF!</v>
      </c>
      <c r="M109" s="43" t="str">
        <f t="shared" si="2"/>
        <v/>
      </c>
      <c r="N109" s="42" t="e">
        <f t="shared" ref="N109:O109" si="15">SUM(N105:N108)</f>
        <v>#REF!</v>
      </c>
      <c r="O109" s="42" t="e">
        <f t="shared" si="15"/>
        <v>#REF!</v>
      </c>
      <c r="P109" s="43" t="str">
        <f t="shared" si="3"/>
        <v/>
      </c>
      <c r="Q109" s="42" t="e">
        <f t="shared" ref="Q109:R109" si="16">SUM(Q105:Q108)</f>
        <v>#REF!</v>
      </c>
      <c r="R109" s="42" t="e">
        <f t="shared" si="16"/>
        <v>#REF!</v>
      </c>
      <c r="S109" s="43" t="str">
        <f t="shared" si="4"/>
        <v/>
      </c>
      <c r="T109" s="42" t="e">
        <f t="shared" ref="T109:U109" si="17">SUM(T105:T108)</f>
        <v>#REF!</v>
      </c>
      <c r="U109" s="42" t="e">
        <f t="shared" si="17"/>
        <v>#REF!</v>
      </c>
      <c r="V109" s="43" t="str">
        <f t="shared" si="5"/>
        <v/>
      </c>
      <c r="W109" s="44"/>
      <c r="X109" s="44"/>
      <c r="Y109" s="44"/>
      <c r="Z109" s="44"/>
    </row>
    <row r="110" spans="1:26" ht="18.75" customHeight="1" x14ac:dyDescent="0.25">
      <c r="A110" s="35">
        <v>8</v>
      </c>
      <c r="B110" s="45" t="s">
        <v>28</v>
      </c>
      <c r="C110" s="37" t="e">
        <f>COUNTIF(#REF!,$F$1)</f>
        <v>#REF!</v>
      </c>
      <c r="D110" s="37" t="e">
        <f>COUNTIFS(#REF!,"&lt;&gt;",#REF!,$F$1)</f>
        <v>#REF!</v>
      </c>
      <c r="E110" s="38" t="str">
        <f t="shared" si="0"/>
        <v/>
      </c>
      <c r="F110" s="37" t="e">
        <f>SUMIFS(#REF!,#REF!,$F$1)</f>
        <v>#REF!</v>
      </c>
      <c r="G110" s="37" t="e">
        <f>SUMIFS(#REF!,#REF!,$F$1)</f>
        <v>#REF!</v>
      </c>
      <c r="H110" s="37" t="e">
        <f>COUNTIFS(#REF!,"&lt;&gt;",#REF!,$F$1)</f>
        <v>#REF!</v>
      </c>
      <c r="I110" s="37" t="e">
        <f>COUNTIFS(#REF!,"&lt;&gt;",#REF!,$F$1)</f>
        <v>#REF!</v>
      </c>
      <c r="J110" s="38" t="str">
        <f t="shared" si="1"/>
        <v/>
      </c>
      <c r="K110" s="37" t="e">
        <f>COUNTIFS(#REF!,"&lt;&gt;",#REF!,$F$1)</f>
        <v>#REF!</v>
      </c>
      <c r="L110" s="37" t="e">
        <f>COUNTIFS(#REF!,"&lt;&gt;",#REF!,$F$1)</f>
        <v>#REF!</v>
      </c>
      <c r="M110" s="38" t="str">
        <f t="shared" si="2"/>
        <v/>
      </c>
      <c r="N110" s="37" t="e">
        <f>COUNTIFS(#REF!,"&lt;&gt;",#REF!,$F$1)</f>
        <v>#REF!</v>
      </c>
      <c r="O110" s="37" t="e">
        <f>COUNTIFS(#REF!,"&lt;&gt;",#REF!,$F$1)</f>
        <v>#REF!</v>
      </c>
      <c r="P110" s="38" t="str">
        <f t="shared" si="3"/>
        <v/>
      </c>
      <c r="Q110" s="37" t="e">
        <f>COUNTIFS(#REF!,"&lt;&gt;",#REF!,$F$1)</f>
        <v>#REF!</v>
      </c>
      <c r="R110" s="37" t="e">
        <f>COUNTIFS(#REF!,"&lt;&gt;",#REF!,$F$1)</f>
        <v>#REF!</v>
      </c>
      <c r="S110" s="38" t="str">
        <f t="shared" si="4"/>
        <v/>
      </c>
      <c r="T110" s="37" t="e">
        <f>COUNTIFS(#REF!,"&lt;&gt;",#REF!,$F$1)</f>
        <v>#REF!</v>
      </c>
      <c r="U110" s="37" t="e">
        <f>COUNTIFS(#REF!,"&lt;&gt;",#REF!,$F$1)</f>
        <v>#REF!</v>
      </c>
      <c r="V110" s="38" t="str">
        <f t="shared" si="5"/>
        <v/>
      </c>
      <c r="W110" s="30"/>
      <c r="X110" s="30"/>
      <c r="Y110" s="30"/>
      <c r="Z110" s="30"/>
    </row>
    <row r="111" spans="1:26" ht="15.75" customHeight="1" x14ac:dyDescent="0.25">
      <c r="A111" s="35">
        <v>9</v>
      </c>
      <c r="B111" s="36" t="s">
        <v>29</v>
      </c>
      <c r="C111" s="37" t="e">
        <f>COUNTIF(#REF!,$F$1)</f>
        <v>#REF!</v>
      </c>
      <c r="D111" s="37" t="e">
        <f>COUNTIFS(#REF!,"&lt;&gt;",#REF!,$F$1)</f>
        <v>#REF!</v>
      </c>
      <c r="E111" s="38" t="str">
        <f t="shared" si="0"/>
        <v/>
      </c>
      <c r="F111" s="37" t="e">
        <f>SUMIFS(#REF!,#REF!,$F$1)</f>
        <v>#REF!</v>
      </c>
      <c r="G111" s="37" t="e">
        <f>SUMIFS(#REF!,#REF!,$F$1)</f>
        <v>#REF!</v>
      </c>
      <c r="H111" s="37" t="e">
        <f>COUNTIFS(#REF!,"&lt;&gt;",#REF!,$F$1)</f>
        <v>#REF!</v>
      </c>
      <c r="I111" s="37" t="e">
        <f>COUNTIFS(#REF!,"&lt;&gt;",#REF!,$F$1)</f>
        <v>#REF!</v>
      </c>
      <c r="J111" s="38" t="str">
        <f t="shared" si="1"/>
        <v/>
      </c>
      <c r="K111" s="37" t="e">
        <f>COUNTIFS(#REF!,"&lt;&gt;",#REF!,$F$1)</f>
        <v>#REF!</v>
      </c>
      <c r="L111" s="37" t="e">
        <f>COUNTIFS(#REF!,"&lt;&gt;",#REF!,$F$1)</f>
        <v>#REF!</v>
      </c>
      <c r="M111" s="38" t="str">
        <f t="shared" si="2"/>
        <v/>
      </c>
      <c r="N111" s="37" t="e">
        <f>COUNTIFS(#REF!,"&lt;&gt;",#REF!,$F$1)</f>
        <v>#REF!</v>
      </c>
      <c r="O111" s="37" t="e">
        <f>COUNTIFS(#REF!,"&lt;&gt;",#REF!,$F$1)</f>
        <v>#REF!</v>
      </c>
      <c r="P111" s="38" t="str">
        <f t="shared" si="3"/>
        <v/>
      </c>
      <c r="Q111" s="37" t="e">
        <f>COUNTIFS(#REF!,"&lt;&gt;",#REF!,$F$1)</f>
        <v>#REF!</v>
      </c>
      <c r="R111" s="37" t="e">
        <f>COUNTIFS(#REF!,"&lt;&gt;",#REF!,$F$1)</f>
        <v>#REF!</v>
      </c>
      <c r="S111" s="38" t="str">
        <f t="shared" si="4"/>
        <v/>
      </c>
      <c r="T111" s="37" t="e">
        <f>COUNTIFS(#REF!,"&lt;&gt;",#REF!,$F$1)</f>
        <v>#REF!</v>
      </c>
      <c r="U111" s="37" t="e">
        <f>COUNTIFS(#REF!,"&lt;&gt;",#REF!,$F$1)</f>
        <v>#REF!</v>
      </c>
      <c r="V111" s="38" t="str">
        <f t="shared" si="5"/>
        <v/>
      </c>
      <c r="W111" s="30"/>
      <c r="X111" s="30"/>
      <c r="Y111" s="30"/>
      <c r="Z111" s="30"/>
    </row>
    <row r="112" spans="1:26" ht="15.75" customHeight="1" x14ac:dyDescent="0.25">
      <c r="A112" s="35">
        <v>10</v>
      </c>
      <c r="B112" s="45" t="s">
        <v>30</v>
      </c>
      <c r="C112" s="37" t="e">
        <f>COUNTIF(#REF!,$F$1)</f>
        <v>#REF!</v>
      </c>
      <c r="D112" s="37" t="e">
        <f>COUNTIFS(#REF!,"&lt;&gt;",#REF!,$F$1)</f>
        <v>#REF!</v>
      </c>
      <c r="E112" s="38" t="str">
        <f t="shared" si="0"/>
        <v/>
      </c>
      <c r="F112" s="37" t="e">
        <f>SUMIFS(#REF!,#REF!,$F$1)</f>
        <v>#REF!</v>
      </c>
      <c r="G112" s="37" t="e">
        <f>SUMIFS(#REF!,#REF!,$F$1)</f>
        <v>#REF!</v>
      </c>
      <c r="H112" s="37" t="e">
        <f>COUNTIFS(#REF!,"&lt;&gt;",#REF!,$F$1)</f>
        <v>#REF!</v>
      </c>
      <c r="I112" s="37" t="e">
        <f>COUNTIFS(#REF!,"&lt;&gt;",#REF!,$F$1)</f>
        <v>#REF!</v>
      </c>
      <c r="J112" s="38" t="str">
        <f t="shared" si="1"/>
        <v/>
      </c>
      <c r="K112" s="37" t="e">
        <f>COUNTIFS(#REF!,"&lt;&gt;",#REF!,$F$1)</f>
        <v>#REF!</v>
      </c>
      <c r="L112" s="37" t="e">
        <f>COUNTIFS(#REF!,"&lt;&gt;",#REF!,$F$1)</f>
        <v>#REF!</v>
      </c>
      <c r="M112" s="38" t="str">
        <f t="shared" si="2"/>
        <v/>
      </c>
      <c r="N112" s="37" t="e">
        <f>COUNTIFS(#REF!,"&lt;&gt;",#REF!,$F$1)</f>
        <v>#REF!</v>
      </c>
      <c r="O112" s="37" t="e">
        <f>COUNTIFS(#REF!,"&lt;&gt;",#REF!,$F$1)</f>
        <v>#REF!</v>
      </c>
      <c r="P112" s="38" t="str">
        <f t="shared" si="3"/>
        <v/>
      </c>
      <c r="Q112" s="37" t="e">
        <f>COUNTIFS(#REF!,"&lt;&gt;",#REF!,$F$1)</f>
        <v>#REF!</v>
      </c>
      <c r="R112" s="37" t="e">
        <f>COUNTIFS(#REF!,"&lt;&gt;",#REF!,$F$1)</f>
        <v>#REF!</v>
      </c>
      <c r="S112" s="38" t="str">
        <f t="shared" si="4"/>
        <v/>
      </c>
      <c r="T112" s="37" t="e">
        <f>COUNTIFS(#REF!,"&lt;&gt;",#REF!,$F$1)</f>
        <v>#REF!</v>
      </c>
      <c r="U112" s="37" t="e">
        <f>COUNTIFS(#REF!,"&lt;&gt;",#REF!,$F$1)</f>
        <v>#REF!</v>
      </c>
      <c r="V112" s="38" t="str">
        <f t="shared" si="5"/>
        <v/>
      </c>
      <c r="W112" s="30"/>
      <c r="X112" s="30"/>
      <c r="Y112" s="30"/>
      <c r="Z112" s="30"/>
    </row>
    <row r="113" spans="1:26" ht="15.75" customHeight="1" x14ac:dyDescent="0.25">
      <c r="A113" s="39"/>
      <c r="B113" s="46" t="s">
        <v>31</v>
      </c>
      <c r="C113" s="47" t="e">
        <f t="shared" ref="C113:D113" si="18">SUM(C110:C112)</f>
        <v>#REF!</v>
      </c>
      <c r="D113" s="47" t="e">
        <f t="shared" si="18"/>
        <v>#REF!</v>
      </c>
      <c r="E113" s="43" t="str">
        <f t="shared" si="0"/>
        <v/>
      </c>
      <c r="F113" s="47" t="e">
        <f t="shared" ref="F113:I113" si="19">SUM(F110:F112)</f>
        <v>#REF!</v>
      </c>
      <c r="G113" s="47" t="e">
        <f t="shared" si="19"/>
        <v>#REF!</v>
      </c>
      <c r="H113" s="47" t="e">
        <f t="shared" si="19"/>
        <v>#REF!</v>
      </c>
      <c r="I113" s="47" t="e">
        <f t="shared" si="19"/>
        <v>#REF!</v>
      </c>
      <c r="J113" s="43" t="str">
        <f t="shared" si="1"/>
        <v/>
      </c>
      <c r="K113" s="47" t="e">
        <f t="shared" ref="K113:L113" si="20">SUM(K110:K112)</f>
        <v>#REF!</v>
      </c>
      <c r="L113" s="47" t="e">
        <f t="shared" si="20"/>
        <v>#REF!</v>
      </c>
      <c r="M113" s="43" t="str">
        <f t="shared" si="2"/>
        <v/>
      </c>
      <c r="N113" s="47" t="e">
        <f t="shared" ref="N113:O113" si="21">SUM(N110:N112)</f>
        <v>#REF!</v>
      </c>
      <c r="O113" s="47" t="e">
        <f t="shared" si="21"/>
        <v>#REF!</v>
      </c>
      <c r="P113" s="43" t="str">
        <f t="shared" si="3"/>
        <v/>
      </c>
      <c r="Q113" s="47" t="e">
        <f t="shared" ref="Q113:R113" si="22">SUM(Q110:Q112)</f>
        <v>#REF!</v>
      </c>
      <c r="R113" s="47" t="e">
        <f t="shared" si="22"/>
        <v>#REF!</v>
      </c>
      <c r="S113" s="43" t="str">
        <f t="shared" si="4"/>
        <v/>
      </c>
      <c r="T113" s="47" t="e">
        <f t="shared" ref="T113:U113" si="23">SUM(T110:T112)</f>
        <v>#REF!</v>
      </c>
      <c r="U113" s="47" t="e">
        <f t="shared" si="23"/>
        <v>#REF!</v>
      </c>
      <c r="V113" s="43" t="str">
        <f t="shared" si="5"/>
        <v/>
      </c>
      <c r="W113" s="44"/>
      <c r="X113" s="44"/>
      <c r="Y113" s="44"/>
      <c r="Z113" s="44"/>
    </row>
    <row r="114" spans="1:26" ht="15.75" customHeight="1" x14ac:dyDescent="0.25">
      <c r="A114" s="35">
        <v>11</v>
      </c>
      <c r="B114" s="45" t="s">
        <v>32</v>
      </c>
      <c r="C114" s="37" t="e">
        <f>COUNTIF(#REF!,$F$1)</f>
        <v>#REF!</v>
      </c>
      <c r="D114" s="37" t="e">
        <f>COUNTIFS(#REF!,"&lt;&gt;",#REF!,$F$1)</f>
        <v>#REF!</v>
      </c>
      <c r="E114" s="38" t="str">
        <f t="shared" si="0"/>
        <v/>
      </c>
      <c r="F114" s="37" t="e">
        <f>SUMIFS(#REF!,#REF!,$F$1)</f>
        <v>#REF!</v>
      </c>
      <c r="G114" s="37" t="e">
        <f>SUMIFS(#REF!,#REF!,$F$1)</f>
        <v>#REF!</v>
      </c>
      <c r="H114" s="37" t="e">
        <f>COUNTIFS(#REF!,"&lt;&gt;",#REF!,$F$1)</f>
        <v>#REF!</v>
      </c>
      <c r="I114" s="37" t="e">
        <f>COUNTIFS(#REF!,"&lt;&gt;",#REF!,$F$1)</f>
        <v>#REF!</v>
      </c>
      <c r="J114" s="38" t="str">
        <f t="shared" si="1"/>
        <v/>
      </c>
      <c r="K114" s="37" t="e">
        <f>COUNTIFS(#REF!,"&lt;&gt;",#REF!,$F$1)</f>
        <v>#REF!</v>
      </c>
      <c r="L114" s="37" t="e">
        <f>COUNTIFS(#REF!,"&lt;&gt;",#REF!,$F$1)</f>
        <v>#REF!</v>
      </c>
      <c r="M114" s="38" t="str">
        <f t="shared" si="2"/>
        <v/>
      </c>
      <c r="N114" s="37" t="e">
        <f>COUNTIFS(#REF!,"&lt;&gt;",#REF!,$F$1)</f>
        <v>#REF!</v>
      </c>
      <c r="O114" s="37" t="e">
        <f>COUNTIFS(#REF!,"&lt;&gt;",#REF!,$F$1)</f>
        <v>#REF!</v>
      </c>
      <c r="P114" s="38" t="str">
        <f t="shared" si="3"/>
        <v/>
      </c>
      <c r="Q114" s="37" t="e">
        <f>COUNTIFS(#REF!,"&lt;&gt;",#REF!,$F$1)</f>
        <v>#REF!</v>
      </c>
      <c r="R114" s="37" t="e">
        <f>COUNTIFS(#REF!,"&lt;&gt;",#REF!,$F$1)</f>
        <v>#REF!</v>
      </c>
      <c r="S114" s="38" t="str">
        <f t="shared" si="4"/>
        <v/>
      </c>
      <c r="T114" s="37" t="e">
        <f>COUNTIFS(#REF!,"&lt;&gt;",#REF!,$F$1)</f>
        <v>#REF!</v>
      </c>
      <c r="U114" s="37" t="e">
        <f>COUNTIFS(#REF!,"&lt;&gt;",#REF!,$F$1)</f>
        <v>#REF!</v>
      </c>
      <c r="V114" s="38" t="str">
        <f t="shared" si="5"/>
        <v/>
      </c>
      <c r="W114" s="30"/>
      <c r="X114" s="30"/>
      <c r="Y114" s="30"/>
      <c r="Z114" s="30"/>
    </row>
    <row r="115" spans="1:26" ht="15.75" customHeight="1" x14ac:dyDescent="0.25">
      <c r="A115" s="35">
        <v>12</v>
      </c>
      <c r="B115" s="45" t="s">
        <v>33</v>
      </c>
      <c r="C115" s="37" t="e">
        <f>COUNTIF(#REF!,$F$1)</f>
        <v>#REF!</v>
      </c>
      <c r="D115" s="37" t="e">
        <f>COUNTIFS(#REF!,"&lt;&gt;",#REF!,$F$1)</f>
        <v>#REF!</v>
      </c>
      <c r="E115" s="38" t="str">
        <f t="shared" si="0"/>
        <v/>
      </c>
      <c r="F115" s="37" t="e">
        <f>SUMIFS(#REF!,#REF!,$F$1)</f>
        <v>#REF!</v>
      </c>
      <c r="G115" s="37" t="e">
        <f>SUMIFS(#REF!,#REF!,$F$1)</f>
        <v>#REF!</v>
      </c>
      <c r="H115" s="37" t="e">
        <f>COUNTIFS(#REF!,"&lt;&gt;",#REF!,$F$1)</f>
        <v>#REF!</v>
      </c>
      <c r="I115" s="37" t="e">
        <f>COUNTIFS(#REF!,"&lt;&gt;",#REF!,$F$1)</f>
        <v>#REF!</v>
      </c>
      <c r="J115" s="38" t="str">
        <f t="shared" si="1"/>
        <v/>
      </c>
      <c r="K115" s="37" t="e">
        <f>COUNTIFS(#REF!,"&lt;&gt;",#REF!,$F$1)</f>
        <v>#REF!</v>
      </c>
      <c r="L115" s="37" t="e">
        <f>COUNTIFS(#REF!,"&lt;&gt;",#REF!,$F$1)</f>
        <v>#REF!</v>
      </c>
      <c r="M115" s="38" t="str">
        <f t="shared" si="2"/>
        <v/>
      </c>
      <c r="N115" s="37" t="e">
        <f>COUNTIFS(#REF!,"&lt;&gt;",#REF!,$F$1)</f>
        <v>#REF!</v>
      </c>
      <c r="O115" s="37" t="e">
        <f>COUNTIFS(#REF!,"&lt;&gt;",#REF!,$F$1)</f>
        <v>#REF!</v>
      </c>
      <c r="P115" s="38" t="str">
        <f t="shared" si="3"/>
        <v/>
      </c>
      <c r="Q115" s="37" t="e">
        <f>COUNTIFS(#REF!,"&lt;&gt;",#REF!,$F$1)</f>
        <v>#REF!</v>
      </c>
      <c r="R115" s="37" t="e">
        <f>COUNTIFS(#REF!,"&lt;&gt;",#REF!,$F$1)</f>
        <v>#REF!</v>
      </c>
      <c r="S115" s="38" t="str">
        <f t="shared" si="4"/>
        <v/>
      </c>
      <c r="T115" s="37" t="e">
        <f>COUNTIFS(#REF!,"&lt;&gt;",#REF!,$F$1)</f>
        <v>#REF!</v>
      </c>
      <c r="U115" s="37" t="e">
        <f>COUNTIFS(#REF!,"&lt;&gt;",#REF!,$F$1)</f>
        <v>#REF!</v>
      </c>
      <c r="V115" s="38" t="str">
        <f t="shared" si="5"/>
        <v/>
      </c>
      <c r="W115" s="30"/>
      <c r="X115" s="30"/>
      <c r="Y115" s="30"/>
      <c r="Z115" s="30"/>
    </row>
    <row r="116" spans="1:26" ht="15.75" customHeight="1" x14ac:dyDescent="0.25">
      <c r="A116" s="35">
        <v>13</v>
      </c>
      <c r="B116" s="45" t="s">
        <v>34</v>
      </c>
      <c r="C116" s="37" t="e">
        <f>COUNTIF(#REF!,$F$1)</f>
        <v>#REF!</v>
      </c>
      <c r="D116" s="37" t="e">
        <f>COUNTIFS(#REF!,"&lt;&gt;",#REF!,$F$1)</f>
        <v>#REF!</v>
      </c>
      <c r="E116" s="38" t="str">
        <f t="shared" si="0"/>
        <v/>
      </c>
      <c r="F116" s="37" t="e">
        <f>SUMIFS(#REF!,#REF!,$F$1)</f>
        <v>#REF!</v>
      </c>
      <c r="G116" s="37" t="e">
        <f>SUMIFS(#REF!,#REF!,$F$1)</f>
        <v>#REF!</v>
      </c>
      <c r="H116" s="37" t="e">
        <f>COUNTIFS(#REF!,"&lt;&gt;",#REF!,$F$1)</f>
        <v>#REF!</v>
      </c>
      <c r="I116" s="37" t="e">
        <f>COUNTIFS(#REF!,"&lt;&gt;",#REF!,$F$1)</f>
        <v>#REF!</v>
      </c>
      <c r="J116" s="38" t="str">
        <f t="shared" si="1"/>
        <v/>
      </c>
      <c r="K116" s="37" t="e">
        <f>COUNTIFS(#REF!,"&lt;&gt;",#REF!,$F$1)</f>
        <v>#REF!</v>
      </c>
      <c r="L116" s="37" t="e">
        <f>COUNTIFS(#REF!,"&lt;&gt;",#REF!,$F$1)</f>
        <v>#REF!</v>
      </c>
      <c r="M116" s="38" t="str">
        <f t="shared" si="2"/>
        <v/>
      </c>
      <c r="N116" s="37" t="e">
        <f>COUNTIFS(#REF!,"&lt;&gt;",#REF!,$F$1)</f>
        <v>#REF!</v>
      </c>
      <c r="O116" s="37" t="e">
        <f>COUNTIFS(#REF!,"&lt;&gt;",#REF!,$F$1)</f>
        <v>#REF!</v>
      </c>
      <c r="P116" s="38" t="str">
        <f t="shared" si="3"/>
        <v/>
      </c>
      <c r="Q116" s="37" t="e">
        <f>COUNTIFS(#REF!,"&lt;&gt;",#REF!,$F$1)</f>
        <v>#REF!</v>
      </c>
      <c r="R116" s="37" t="e">
        <f>COUNTIFS(#REF!,"&lt;&gt;",#REF!,$F$1)</f>
        <v>#REF!</v>
      </c>
      <c r="S116" s="38" t="str">
        <f t="shared" si="4"/>
        <v/>
      </c>
      <c r="T116" s="37" t="e">
        <f>COUNTIFS(#REF!,"&lt;&gt;",#REF!,$F$1)</f>
        <v>#REF!</v>
      </c>
      <c r="U116" s="37" t="e">
        <f>COUNTIFS(#REF!,"&lt;&gt;",#REF!,$F$1)</f>
        <v>#REF!</v>
      </c>
      <c r="V116" s="38" t="str">
        <f t="shared" si="5"/>
        <v/>
      </c>
      <c r="W116" s="30"/>
      <c r="X116" s="30"/>
      <c r="Y116" s="30"/>
      <c r="Z116" s="30"/>
    </row>
    <row r="117" spans="1:26" ht="15.75" customHeight="1" x14ac:dyDescent="0.25">
      <c r="A117" s="39"/>
      <c r="B117" s="46" t="s">
        <v>35</v>
      </c>
      <c r="C117" s="47" t="e">
        <f t="shared" ref="C117:D117" si="24">SUM(C114:C116)</f>
        <v>#REF!</v>
      </c>
      <c r="D117" s="47" t="e">
        <f t="shared" si="24"/>
        <v>#REF!</v>
      </c>
      <c r="E117" s="43" t="str">
        <f t="shared" si="0"/>
        <v/>
      </c>
      <c r="F117" s="47" t="e">
        <f t="shared" ref="F117:I117" si="25">SUM(F114:F116)</f>
        <v>#REF!</v>
      </c>
      <c r="G117" s="47" t="e">
        <f t="shared" si="25"/>
        <v>#REF!</v>
      </c>
      <c r="H117" s="47" t="e">
        <f t="shared" si="25"/>
        <v>#REF!</v>
      </c>
      <c r="I117" s="47" t="e">
        <f t="shared" si="25"/>
        <v>#REF!</v>
      </c>
      <c r="J117" s="43" t="str">
        <f t="shared" si="1"/>
        <v/>
      </c>
      <c r="K117" s="47" t="e">
        <f t="shared" ref="K117:L117" si="26">SUM(K114:K116)</f>
        <v>#REF!</v>
      </c>
      <c r="L117" s="47" t="e">
        <f t="shared" si="26"/>
        <v>#REF!</v>
      </c>
      <c r="M117" s="43" t="str">
        <f t="shared" si="2"/>
        <v/>
      </c>
      <c r="N117" s="47" t="e">
        <f t="shared" ref="N117:O117" si="27">SUM(N114:N116)</f>
        <v>#REF!</v>
      </c>
      <c r="O117" s="47" t="e">
        <f t="shared" si="27"/>
        <v>#REF!</v>
      </c>
      <c r="P117" s="43" t="str">
        <f t="shared" si="3"/>
        <v/>
      </c>
      <c r="Q117" s="47" t="e">
        <f t="shared" ref="Q117:R117" si="28">SUM(Q114:Q116)</f>
        <v>#REF!</v>
      </c>
      <c r="R117" s="47" t="e">
        <f t="shared" si="28"/>
        <v>#REF!</v>
      </c>
      <c r="S117" s="43" t="str">
        <f t="shared" si="4"/>
        <v/>
      </c>
      <c r="T117" s="47" t="e">
        <f t="shared" ref="T117:U117" si="29">SUM(T114:T116)</f>
        <v>#REF!</v>
      </c>
      <c r="U117" s="47" t="e">
        <f t="shared" si="29"/>
        <v>#REF!</v>
      </c>
      <c r="V117" s="43" t="str">
        <f t="shared" si="5"/>
        <v/>
      </c>
      <c r="W117" s="44"/>
      <c r="X117" s="44"/>
      <c r="Y117" s="44"/>
      <c r="Z117" s="44"/>
    </row>
    <row r="118" spans="1:26" ht="15.75" customHeight="1" x14ac:dyDescent="0.25">
      <c r="A118" s="35">
        <v>14</v>
      </c>
      <c r="B118" s="45" t="s">
        <v>36</v>
      </c>
      <c r="C118" s="37" t="e">
        <f>COUNTIF(#REF!,$F$1)</f>
        <v>#REF!</v>
      </c>
      <c r="D118" s="37" t="e">
        <f>COUNTIFS(#REF!,"&lt;&gt;",#REF!,$F$1)</f>
        <v>#REF!</v>
      </c>
      <c r="E118" s="38" t="str">
        <f t="shared" si="0"/>
        <v/>
      </c>
      <c r="F118" s="37" t="e">
        <f>SUMIFS(#REF!,#REF!,$F$1)</f>
        <v>#REF!</v>
      </c>
      <c r="G118" s="37" t="e">
        <f>SUMIFS(#REF!,#REF!,$F$1)</f>
        <v>#REF!</v>
      </c>
      <c r="H118" s="37" t="e">
        <f>COUNTIFS(#REF!,"&lt;&gt;",#REF!,$F$1)</f>
        <v>#REF!</v>
      </c>
      <c r="I118" s="37" t="e">
        <f>COUNTIFS(#REF!,"&lt;&gt;",#REF!,$F$1)</f>
        <v>#REF!</v>
      </c>
      <c r="J118" s="38" t="str">
        <f t="shared" si="1"/>
        <v/>
      </c>
      <c r="K118" s="37" t="e">
        <f>COUNTIFS(#REF!,"&lt;&gt;",#REF!,$F$1)</f>
        <v>#REF!</v>
      </c>
      <c r="L118" s="37" t="e">
        <f>COUNTIFS(#REF!,"&lt;&gt;",#REF!,$F$1)</f>
        <v>#REF!</v>
      </c>
      <c r="M118" s="38" t="str">
        <f t="shared" si="2"/>
        <v/>
      </c>
      <c r="N118" s="37" t="e">
        <f>COUNTIFS(#REF!,"&lt;&gt;",#REF!,$F$1)</f>
        <v>#REF!</v>
      </c>
      <c r="O118" s="37" t="e">
        <f>COUNTIFS(#REF!,"&lt;&gt;",#REF!,$F$1)</f>
        <v>#REF!</v>
      </c>
      <c r="P118" s="38" t="str">
        <f t="shared" si="3"/>
        <v/>
      </c>
      <c r="Q118" s="37" t="e">
        <f>COUNTIFS(#REF!,"&lt;&gt;",#REF!,$F$1)</f>
        <v>#REF!</v>
      </c>
      <c r="R118" s="37" t="e">
        <f>COUNTIFS(#REF!,"&lt;&gt;",#REF!,$F$1)</f>
        <v>#REF!</v>
      </c>
      <c r="S118" s="38" t="str">
        <f t="shared" si="4"/>
        <v/>
      </c>
      <c r="T118" s="37" t="e">
        <f>COUNTIFS(#REF!,"&lt;&gt;",#REF!,$F$1)</f>
        <v>#REF!</v>
      </c>
      <c r="U118" s="37" t="e">
        <f>COUNTIFS(#REF!,"&lt;&gt;",#REF!,$F$1)</f>
        <v>#REF!</v>
      </c>
      <c r="V118" s="38" t="str">
        <f t="shared" si="5"/>
        <v/>
      </c>
      <c r="W118" s="30"/>
      <c r="X118" s="30"/>
      <c r="Y118" s="30"/>
      <c r="Z118" s="30"/>
    </row>
    <row r="119" spans="1:26" ht="15.75" customHeight="1" x14ac:dyDescent="0.25">
      <c r="A119" s="35">
        <v>15</v>
      </c>
      <c r="B119" s="45" t="s">
        <v>37</v>
      </c>
      <c r="C119" s="37" t="e">
        <f>COUNTIF(#REF!,$F$1)</f>
        <v>#REF!</v>
      </c>
      <c r="D119" s="37" t="e">
        <f>COUNTIFS(#REF!,"&lt;&gt;",#REF!,$F$1)</f>
        <v>#REF!</v>
      </c>
      <c r="E119" s="38" t="str">
        <f t="shared" si="0"/>
        <v/>
      </c>
      <c r="F119" s="37" t="e">
        <f>SUMIFS(#REF!,#REF!,$F$1)</f>
        <v>#REF!</v>
      </c>
      <c r="G119" s="37" t="e">
        <f>SUMIFS(#REF!,#REF!,$F$1)</f>
        <v>#REF!</v>
      </c>
      <c r="H119" s="37" t="e">
        <f>COUNTIFS(#REF!,"&lt;&gt;",#REF!,$F$1)</f>
        <v>#REF!</v>
      </c>
      <c r="I119" s="37" t="e">
        <f>COUNTIFS(#REF!,"&lt;&gt;",#REF!,$F$1)</f>
        <v>#REF!</v>
      </c>
      <c r="J119" s="38" t="str">
        <f t="shared" si="1"/>
        <v/>
      </c>
      <c r="K119" s="37" t="e">
        <f>COUNTIFS(#REF!,"&lt;&gt;",#REF!,$F$1)</f>
        <v>#REF!</v>
      </c>
      <c r="L119" s="37" t="e">
        <f>COUNTIFS(#REF!,"&lt;&gt;",#REF!,$F$1)</f>
        <v>#REF!</v>
      </c>
      <c r="M119" s="38" t="str">
        <f t="shared" si="2"/>
        <v/>
      </c>
      <c r="N119" s="37" t="e">
        <f>COUNTIFS(#REF!,"&lt;&gt;",#REF!,$F$1)</f>
        <v>#REF!</v>
      </c>
      <c r="O119" s="37" t="e">
        <f>COUNTIFS(#REF!,"&lt;&gt;",#REF!,$F$1)</f>
        <v>#REF!</v>
      </c>
      <c r="P119" s="38" t="str">
        <f t="shared" si="3"/>
        <v/>
      </c>
      <c r="Q119" s="37" t="e">
        <f>COUNTIFS(#REF!,"&lt;&gt;",#REF!,$F$1)</f>
        <v>#REF!</v>
      </c>
      <c r="R119" s="37" t="e">
        <f>COUNTIFS(#REF!,"&lt;&gt;",#REF!,$F$1)</f>
        <v>#REF!</v>
      </c>
      <c r="S119" s="38" t="str">
        <f t="shared" si="4"/>
        <v/>
      </c>
      <c r="T119" s="37" t="e">
        <f>COUNTIFS(#REF!,"&lt;&gt;",#REF!,$F$1)</f>
        <v>#REF!</v>
      </c>
      <c r="U119" s="37" t="e">
        <f>COUNTIFS(#REF!,"&lt;&gt;",#REF!,$F$1)</f>
        <v>#REF!</v>
      </c>
      <c r="V119" s="38" t="str">
        <f t="shared" si="5"/>
        <v/>
      </c>
      <c r="W119" s="30"/>
      <c r="X119" s="30"/>
      <c r="Y119" s="30"/>
      <c r="Z119" s="30"/>
    </row>
    <row r="120" spans="1:26" ht="15.75" customHeight="1" x14ac:dyDescent="0.25">
      <c r="A120" s="35">
        <v>16</v>
      </c>
      <c r="B120" s="48" t="s">
        <v>38</v>
      </c>
      <c r="C120" s="37" t="e">
        <f>COUNTIF(#REF!,$F$1)</f>
        <v>#REF!</v>
      </c>
      <c r="D120" s="37" t="e">
        <f>COUNTIFS(#REF!,"&lt;&gt;",#REF!,$F$1)</f>
        <v>#REF!</v>
      </c>
      <c r="E120" s="38" t="str">
        <f t="shared" si="0"/>
        <v/>
      </c>
      <c r="F120" s="37" t="e">
        <f>SUMIFS(#REF!,#REF!,$F$1)</f>
        <v>#REF!</v>
      </c>
      <c r="G120" s="37" t="e">
        <f>SUMIFS(#REF!,#REF!,$F$1)</f>
        <v>#REF!</v>
      </c>
      <c r="H120" s="37" t="e">
        <f>COUNTIFS(#REF!,"&lt;&gt;",#REF!,$F$1)</f>
        <v>#REF!</v>
      </c>
      <c r="I120" s="37" t="e">
        <f>COUNTIFS(#REF!,"&lt;&gt;",#REF!,$F$1)</f>
        <v>#REF!</v>
      </c>
      <c r="J120" s="38" t="str">
        <f t="shared" si="1"/>
        <v/>
      </c>
      <c r="K120" s="37" t="e">
        <f>COUNTIFS(#REF!,"&lt;&gt;",#REF!,$F$1)</f>
        <v>#REF!</v>
      </c>
      <c r="L120" s="37" t="e">
        <f>COUNTIFS(#REF!,"&lt;&gt;",#REF!,$F$1)</f>
        <v>#REF!</v>
      </c>
      <c r="M120" s="38" t="str">
        <f t="shared" si="2"/>
        <v/>
      </c>
      <c r="N120" s="37" t="e">
        <f>COUNTIFS(#REF!,"&lt;&gt;",#REF!,$F$1)</f>
        <v>#REF!</v>
      </c>
      <c r="O120" s="37" t="e">
        <f>COUNTIFS(#REF!,"&lt;&gt;",#REF!,$F$1)</f>
        <v>#REF!</v>
      </c>
      <c r="P120" s="38" t="str">
        <f t="shared" si="3"/>
        <v/>
      </c>
      <c r="Q120" s="37" t="e">
        <f>COUNTIFS(#REF!,"&lt;&gt;",#REF!,$F$1)</f>
        <v>#REF!</v>
      </c>
      <c r="R120" s="37" t="e">
        <f>COUNTIFS(#REF!,"&lt;&gt;",#REF!,$F$1)</f>
        <v>#REF!</v>
      </c>
      <c r="S120" s="38" t="str">
        <f t="shared" si="4"/>
        <v/>
      </c>
      <c r="T120" s="37" t="e">
        <f>COUNTIFS(#REF!,"&lt;&gt;",#REF!,$F$1)</f>
        <v>#REF!</v>
      </c>
      <c r="U120" s="37" t="e">
        <f>COUNTIFS(#REF!,"&lt;&gt;",#REF!,$F$1)</f>
        <v>#REF!</v>
      </c>
      <c r="V120" s="38" t="str">
        <f t="shared" si="5"/>
        <v/>
      </c>
      <c r="W120" s="30"/>
      <c r="X120" s="30"/>
      <c r="Y120" s="30"/>
      <c r="Z120" s="30"/>
    </row>
    <row r="121" spans="1:26" ht="15.75" customHeight="1" x14ac:dyDescent="0.25">
      <c r="A121" s="49"/>
      <c r="B121" s="46" t="s">
        <v>39</v>
      </c>
      <c r="C121" s="50" t="e">
        <f t="shared" ref="C121:D121" si="30">SUM(C118:C120)</f>
        <v>#REF!</v>
      </c>
      <c r="D121" s="47" t="e">
        <f t="shared" si="30"/>
        <v>#REF!</v>
      </c>
      <c r="E121" s="43" t="str">
        <f t="shared" si="0"/>
        <v/>
      </c>
      <c r="F121" s="47" t="e">
        <f t="shared" ref="F121:I121" si="31">SUM(F118:F120)</f>
        <v>#REF!</v>
      </c>
      <c r="G121" s="47" t="e">
        <f t="shared" si="31"/>
        <v>#REF!</v>
      </c>
      <c r="H121" s="47" t="e">
        <f t="shared" si="31"/>
        <v>#REF!</v>
      </c>
      <c r="I121" s="47" t="e">
        <f t="shared" si="31"/>
        <v>#REF!</v>
      </c>
      <c r="J121" s="43" t="str">
        <f t="shared" si="1"/>
        <v/>
      </c>
      <c r="K121" s="47" t="e">
        <f t="shared" ref="K121:L121" si="32">SUM(K118:K120)</f>
        <v>#REF!</v>
      </c>
      <c r="L121" s="47" t="e">
        <f t="shared" si="32"/>
        <v>#REF!</v>
      </c>
      <c r="M121" s="43" t="str">
        <f t="shared" si="2"/>
        <v/>
      </c>
      <c r="N121" s="47" t="e">
        <f t="shared" ref="N121:O121" si="33">SUM(N118:N120)</f>
        <v>#REF!</v>
      </c>
      <c r="O121" s="47" t="e">
        <f t="shared" si="33"/>
        <v>#REF!</v>
      </c>
      <c r="P121" s="43" t="str">
        <f t="shared" si="3"/>
        <v/>
      </c>
      <c r="Q121" s="47" t="e">
        <f t="shared" ref="Q121:R121" si="34">SUM(Q118:Q120)</f>
        <v>#REF!</v>
      </c>
      <c r="R121" s="47" t="e">
        <f t="shared" si="34"/>
        <v>#REF!</v>
      </c>
      <c r="S121" s="43" t="str">
        <f t="shared" si="4"/>
        <v/>
      </c>
      <c r="T121" s="47" t="e">
        <f t="shared" ref="T121:U121" si="35">SUM(T118:T120)</f>
        <v>#REF!</v>
      </c>
      <c r="U121" s="47" t="e">
        <f t="shared" si="35"/>
        <v>#REF!</v>
      </c>
      <c r="V121" s="43" t="str">
        <f t="shared" si="5"/>
        <v/>
      </c>
      <c r="W121" s="44"/>
      <c r="X121" s="44"/>
      <c r="Y121" s="44"/>
      <c r="Z121" s="44"/>
    </row>
    <row r="122" spans="1:26" ht="23.25" customHeight="1" x14ac:dyDescent="0.25">
      <c r="A122" s="135" t="s">
        <v>40</v>
      </c>
      <c r="B122" s="136"/>
      <c r="C122" s="51" t="e">
        <f t="shared" ref="C122:D122" si="36">C104+C109+C113+C117+C121</f>
        <v>#REF!</v>
      </c>
      <c r="D122" s="52" t="e">
        <f t="shared" si="36"/>
        <v>#REF!</v>
      </c>
      <c r="E122" s="53" t="str">
        <f t="shared" si="0"/>
        <v/>
      </c>
      <c r="F122" s="52" t="e">
        <f t="shared" ref="F122:I122" si="37">F104+F109+F113+F117+F121</f>
        <v>#REF!</v>
      </c>
      <c r="G122" s="52" t="e">
        <f t="shared" si="37"/>
        <v>#REF!</v>
      </c>
      <c r="H122" s="52" t="e">
        <f t="shared" si="37"/>
        <v>#REF!</v>
      </c>
      <c r="I122" s="52" t="e">
        <f t="shared" si="37"/>
        <v>#REF!</v>
      </c>
      <c r="J122" s="53" t="str">
        <f t="shared" si="1"/>
        <v/>
      </c>
      <c r="K122" s="52" t="e">
        <f t="shared" ref="K122:L122" si="38">K104+K109+K113+K117+K121</f>
        <v>#REF!</v>
      </c>
      <c r="L122" s="52" t="e">
        <f t="shared" si="38"/>
        <v>#REF!</v>
      </c>
      <c r="M122" s="53" t="str">
        <f t="shared" si="2"/>
        <v/>
      </c>
      <c r="N122" s="52" t="e">
        <f t="shared" ref="N122:O122" si="39">N104+N109+N113+N117+N121</f>
        <v>#REF!</v>
      </c>
      <c r="O122" s="52" t="e">
        <f t="shared" si="39"/>
        <v>#REF!</v>
      </c>
      <c r="P122" s="53" t="str">
        <f t="shared" si="3"/>
        <v/>
      </c>
      <c r="Q122" s="52" t="e">
        <f t="shared" ref="Q122:R122" si="40">Q104+Q109+Q113+Q117+Q121</f>
        <v>#REF!</v>
      </c>
      <c r="R122" s="52" t="e">
        <f t="shared" si="40"/>
        <v>#REF!</v>
      </c>
      <c r="S122" s="53" t="str">
        <f t="shared" si="4"/>
        <v/>
      </c>
      <c r="T122" s="52" t="e">
        <f t="shared" ref="T122:U122" si="41">T104+T109+T113+T117+T121</f>
        <v>#REF!</v>
      </c>
      <c r="U122" s="52" t="e">
        <f t="shared" si="41"/>
        <v>#REF!</v>
      </c>
      <c r="V122" s="53" t="str">
        <f t="shared" si="5"/>
        <v/>
      </c>
      <c r="W122" s="54"/>
      <c r="X122" s="54"/>
      <c r="Y122" s="54"/>
      <c r="Z122" s="54"/>
    </row>
    <row r="123" spans="1:26" ht="15.75" customHeight="1" x14ac:dyDescent="0.25">
      <c r="A123" s="30"/>
      <c r="B123" s="30"/>
      <c r="C123" s="30"/>
      <c r="D123" s="30"/>
      <c r="E123" s="30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30"/>
      <c r="X123" s="30"/>
      <c r="Y123" s="30"/>
      <c r="Z123" s="30"/>
    </row>
    <row r="124" spans="1:26" ht="15.75" customHeight="1" x14ac:dyDescent="0.25">
      <c r="A124" s="30"/>
      <c r="B124" s="30"/>
      <c r="C124" s="30"/>
      <c r="D124" s="30"/>
      <c r="E124" s="30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30"/>
      <c r="X124" s="30"/>
      <c r="Y124" s="30"/>
      <c r="Z124" s="30"/>
    </row>
    <row r="125" spans="1:26" ht="15.75" customHeight="1" x14ac:dyDescent="0.25">
      <c r="A125" s="30"/>
      <c r="B125" s="30"/>
      <c r="C125" s="30"/>
      <c r="D125" s="30"/>
      <c r="E125" s="30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30"/>
      <c r="X125" s="30"/>
      <c r="Y125" s="30"/>
      <c r="Z125" s="30"/>
    </row>
    <row r="126" spans="1:26" ht="15.75" customHeight="1" x14ac:dyDescent="0.25">
      <c r="A126" s="30"/>
      <c r="B126" s="30"/>
      <c r="C126" s="30"/>
      <c r="D126" s="30"/>
      <c r="E126" s="30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30"/>
      <c r="X126" s="30"/>
      <c r="Y126" s="30"/>
      <c r="Z126" s="30"/>
    </row>
    <row r="127" spans="1:26" ht="15.75" customHeight="1" x14ac:dyDescent="0.25">
      <c r="A127" s="30"/>
      <c r="B127" s="30"/>
      <c r="C127" s="30"/>
      <c r="D127" s="30"/>
      <c r="E127" s="30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30"/>
      <c r="X127" s="30"/>
      <c r="Y127" s="30"/>
      <c r="Z127" s="30"/>
    </row>
    <row r="128" spans="1:26" ht="15.75" customHeight="1" x14ac:dyDescent="0.25">
      <c r="A128" s="30"/>
      <c r="B128" s="30"/>
      <c r="C128" s="30"/>
      <c r="D128" s="30"/>
      <c r="E128" s="30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30"/>
      <c r="X128" s="30"/>
      <c r="Y128" s="30"/>
      <c r="Z128" s="30"/>
    </row>
    <row r="129" spans="1:26" ht="15.75" customHeight="1" x14ac:dyDescent="0.25">
      <c r="A129" s="30"/>
      <c r="B129" s="30"/>
      <c r="C129" s="30"/>
      <c r="D129" s="30"/>
      <c r="E129" s="30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30"/>
      <c r="X129" s="30"/>
      <c r="Y129" s="30"/>
      <c r="Z129" s="30"/>
    </row>
    <row r="130" spans="1:26" ht="15.75" customHeight="1" x14ac:dyDescent="0.25">
      <c r="A130" s="30"/>
      <c r="B130" s="30"/>
      <c r="C130" s="30"/>
      <c r="D130" s="30"/>
      <c r="E130" s="30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30"/>
      <c r="X130" s="30"/>
      <c r="Y130" s="30"/>
      <c r="Z130" s="30"/>
    </row>
    <row r="131" spans="1:26" ht="15.75" customHeight="1" x14ac:dyDescent="0.25">
      <c r="A131" s="30"/>
      <c r="B131" s="30"/>
      <c r="C131" s="30"/>
      <c r="D131" s="30"/>
      <c r="E131" s="30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30"/>
      <c r="X131" s="30"/>
      <c r="Y131" s="30"/>
      <c r="Z131" s="30"/>
    </row>
    <row r="132" spans="1:26" ht="15.75" customHeight="1" x14ac:dyDescent="0.25">
      <c r="A132" s="30"/>
      <c r="B132" s="30"/>
      <c r="C132" s="30"/>
      <c r="D132" s="30"/>
      <c r="E132" s="30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30"/>
      <c r="X132" s="30"/>
      <c r="Y132" s="30"/>
      <c r="Z132" s="30"/>
    </row>
    <row r="133" spans="1:26" ht="15.75" customHeight="1" x14ac:dyDescent="0.25">
      <c r="A133" s="30"/>
      <c r="B133" s="30"/>
      <c r="C133" s="30"/>
      <c r="D133" s="30"/>
      <c r="E133" s="30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30"/>
      <c r="X133" s="30"/>
      <c r="Y133" s="30"/>
      <c r="Z133" s="30"/>
    </row>
    <row r="134" spans="1:26" ht="15.75" customHeight="1" x14ac:dyDescent="0.25">
      <c r="A134" s="30"/>
      <c r="B134" s="30"/>
      <c r="C134" s="30"/>
      <c r="D134" s="30"/>
      <c r="E134" s="30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30"/>
      <c r="X134" s="30"/>
      <c r="Y134" s="30"/>
      <c r="Z134" s="30"/>
    </row>
    <row r="135" spans="1:26" ht="15.75" customHeight="1" x14ac:dyDescent="0.25">
      <c r="A135" s="30"/>
      <c r="B135" s="30"/>
      <c r="C135" s="30"/>
      <c r="D135" s="30"/>
      <c r="E135" s="30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30"/>
      <c r="X135" s="30"/>
      <c r="Y135" s="30"/>
      <c r="Z135" s="30"/>
    </row>
    <row r="136" spans="1:26" ht="15.75" customHeight="1" x14ac:dyDescent="0.25">
      <c r="A136" s="30"/>
      <c r="B136" s="30"/>
      <c r="C136" s="30"/>
      <c r="D136" s="30"/>
      <c r="E136" s="30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30"/>
      <c r="X136" s="30"/>
      <c r="Y136" s="30"/>
      <c r="Z136" s="30"/>
    </row>
    <row r="137" spans="1:26" ht="15.75" customHeight="1" x14ac:dyDescent="0.25">
      <c r="A137" s="30"/>
      <c r="B137" s="30"/>
      <c r="C137" s="30"/>
      <c r="D137" s="30"/>
      <c r="E137" s="30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30"/>
      <c r="X137" s="30"/>
      <c r="Y137" s="30"/>
      <c r="Z137" s="30"/>
    </row>
    <row r="138" spans="1:26" ht="15.75" customHeight="1" x14ac:dyDescent="0.25">
      <c r="A138" s="30"/>
      <c r="B138" s="30"/>
      <c r="C138" s="30"/>
      <c r="D138" s="30"/>
      <c r="E138" s="30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30"/>
      <c r="X138" s="30"/>
      <c r="Y138" s="30"/>
      <c r="Z138" s="30"/>
    </row>
    <row r="139" spans="1:26" ht="15.75" customHeight="1" x14ac:dyDescent="0.25">
      <c r="A139" s="30"/>
      <c r="B139" s="30"/>
      <c r="C139" s="30"/>
      <c r="D139" s="30"/>
      <c r="E139" s="30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30"/>
      <c r="X139" s="30"/>
      <c r="Y139" s="30"/>
      <c r="Z139" s="30"/>
    </row>
    <row r="140" spans="1:26" ht="15.75" customHeight="1" x14ac:dyDescent="0.25">
      <c r="A140" s="30"/>
      <c r="B140" s="30"/>
      <c r="C140" s="30"/>
      <c r="D140" s="30"/>
      <c r="E140" s="30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30"/>
      <c r="X140" s="30"/>
      <c r="Y140" s="30"/>
      <c r="Z140" s="30"/>
    </row>
    <row r="141" spans="1:26" ht="15.75" customHeight="1" x14ac:dyDescent="0.25">
      <c r="A141" s="30"/>
      <c r="B141" s="30"/>
      <c r="C141" s="30"/>
      <c r="D141" s="30"/>
      <c r="E141" s="30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30"/>
      <c r="X141" s="30"/>
      <c r="Y141" s="30"/>
      <c r="Z141" s="30"/>
    </row>
    <row r="142" spans="1:26" ht="15.75" customHeight="1" x14ac:dyDescent="0.25">
      <c r="A142" s="30"/>
      <c r="B142" s="30"/>
      <c r="C142" s="30"/>
      <c r="D142" s="30"/>
      <c r="E142" s="30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30"/>
      <c r="X142" s="30"/>
      <c r="Y142" s="30"/>
      <c r="Z142" s="30"/>
    </row>
    <row r="143" spans="1:26" ht="15.75" customHeight="1" x14ac:dyDescent="0.25">
      <c r="A143" s="30"/>
      <c r="B143" s="30"/>
      <c r="C143" s="30"/>
      <c r="D143" s="30"/>
      <c r="E143" s="30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30"/>
      <c r="X143" s="30"/>
      <c r="Y143" s="30"/>
      <c r="Z143" s="30"/>
    </row>
    <row r="144" spans="1:26" ht="15.75" customHeight="1" x14ac:dyDescent="0.25">
      <c r="A144" s="30"/>
      <c r="B144" s="30"/>
      <c r="C144" s="30"/>
      <c r="D144" s="30"/>
      <c r="E144" s="30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30"/>
      <c r="X144" s="30"/>
      <c r="Y144" s="30"/>
      <c r="Z144" s="30"/>
    </row>
    <row r="145" spans="1:26" ht="15.75" customHeight="1" x14ac:dyDescent="0.25">
      <c r="A145" s="30"/>
      <c r="B145" s="30"/>
      <c r="C145" s="30"/>
      <c r="D145" s="30"/>
      <c r="E145" s="30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30"/>
      <c r="X145" s="30"/>
      <c r="Y145" s="30"/>
      <c r="Z145" s="30"/>
    </row>
    <row r="146" spans="1:26" ht="15.75" customHeight="1" x14ac:dyDescent="0.25">
      <c r="A146" s="30"/>
      <c r="B146" s="30"/>
      <c r="C146" s="30"/>
      <c r="D146" s="30"/>
      <c r="E146" s="30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30"/>
      <c r="X146" s="30"/>
      <c r="Y146" s="30"/>
      <c r="Z146" s="30"/>
    </row>
    <row r="147" spans="1:26" ht="15.75" customHeight="1" x14ac:dyDescent="0.25">
      <c r="A147" s="30"/>
      <c r="B147" s="30"/>
      <c r="C147" s="30"/>
      <c r="D147" s="30"/>
      <c r="E147" s="30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30"/>
      <c r="X147" s="30"/>
      <c r="Y147" s="30"/>
      <c r="Z147" s="30"/>
    </row>
    <row r="148" spans="1:26" ht="15.75" customHeight="1" x14ac:dyDescent="0.25">
      <c r="A148" s="30"/>
      <c r="B148" s="30"/>
      <c r="C148" s="30"/>
      <c r="D148" s="30"/>
      <c r="E148" s="30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30"/>
      <c r="X148" s="30"/>
      <c r="Y148" s="30"/>
      <c r="Z148" s="30"/>
    </row>
    <row r="149" spans="1:26" ht="15.75" customHeight="1" x14ac:dyDescent="0.25">
      <c r="A149" s="30"/>
      <c r="B149" s="30"/>
      <c r="C149" s="30"/>
      <c r="D149" s="30"/>
      <c r="E149" s="30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30"/>
      <c r="X149" s="30"/>
      <c r="Y149" s="30"/>
      <c r="Z149" s="30"/>
    </row>
    <row r="150" spans="1:26" ht="15.75" customHeight="1" x14ac:dyDescent="0.25">
      <c r="A150" s="30"/>
      <c r="B150" s="30"/>
      <c r="C150" s="30"/>
      <c r="D150" s="30"/>
      <c r="E150" s="30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30"/>
      <c r="X150" s="30"/>
      <c r="Y150" s="30"/>
      <c r="Z150" s="30"/>
    </row>
    <row r="151" spans="1:26" ht="15.75" customHeight="1" x14ac:dyDescent="0.25">
      <c r="A151" s="30"/>
      <c r="B151" s="30"/>
      <c r="C151" s="30"/>
      <c r="D151" s="30"/>
      <c r="E151" s="30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30"/>
      <c r="X151" s="30"/>
      <c r="Y151" s="30"/>
      <c r="Z151" s="30"/>
    </row>
    <row r="152" spans="1:26" ht="15.75" customHeight="1" x14ac:dyDescent="0.25">
      <c r="A152" s="30"/>
      <c r="B152" s="30"/>
      <c r="C152" s="30"/>
      <c r="D152" s="30"/>
      <c r="E152" s="30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30"/>
      <c r="X152" s="30"/>
      <c r="Y152" s="30"/>
      <c r="Z152" s="30"/>
    </row>
    <row r="153" spans="1:26" ht="15.75" customHeight="1" x14ac:dyDescent="0.25">
      <c r="A153" s="30"/>
      <c r="B153" s="30"/>
      <c r="C153" s="30"/>
      <c r="D153" s="30"/>
      <c r="E153" s="30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30"/>
      <c r="X153" s="30"/>
      <c r="Y153" s="30"/>
      <c r="Z153" s="30"/>
    </row>
    <row r="154" spans="1:26" ht="15.75" customHeight="1" x14ac:dyDescent="0.25">
      <c r="A154" s="30"/>
      <c r="B154" s="30"/>
      <c r="C154" s="30"/>
      <c r="D154" s="30"/>
      <c r="E154" s="30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30"/>
      <c r="X154" s="30"/>
      <c r="Y154" s="30"/>
      <c r="Z154" s="30"/>
    </row>
    <row r="155" spans="1:26" ht="15.75" customHeight="1" x14ac:dyDescent="0.25">
      <c r="A155" s="30"/>
      <c r="B155" s="30"/>
      <c r="C155" s="30"/>
      <c r="D155" s="30"/>
      <c r="E155" s="30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30"/>
      <c r="X155" s="30"/>
      <c r="Y155" s="30"/>
      <c r="Z155" s="30"/>
    </row>
    <row r="156" spans="1:26" ht="15.75" customHeight="1" x14ac:dyDescent="0.25">
      <c r="A156" s="30"/>
      <c r="B156" s="30"/>
      <c r="C156" s="30"/>
      <c r="D156" s="30"/>
      <c r="E156" s="30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30"/>
      <c r="X156" s="30"/>
      <c r="Y156" s="30"/>
      <c r="Z156" s="30"/>
    </row>
    <row r="157" spans="1:26" ht="15.75" customHeight="1" x14ac:dyDescent="0.25">
      <c r="A157" s="30"/>
      <c r="B157" s="30"/>
      <c r="C157" s="30"/>
      <c r="D157" s="30"/>
      <c r="E157" s="30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30"/>
      <c r="X157" s="30"/>
      <c r="Y157" s="30"/>
      <c r="Z157" s="30"/>
    </row>
    <row r="158" spans="1:26" ht="15.75" customHeight="1" x14ac:dyDescent="0.25">
      <c r="A158" s="30"/>
      <c r="B158" s="30"/>
      <c r="C158" s="30"/>
      <c r="D158" s="30"/>
      <c r="E158" s="30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30"/>
      <c r="X158" s="30"/>
      <c r="Y158" s="30"/>
      <c r="Z158" s="30"/>
    </row>
    <row r="159" spans="1:26" ht="15.75" customHeight="1" x14ac:dyDescent="0.25">
      <c r="A159" s="30"/>
      <c r="B159" s="30"/>
      <c r="C159" s="30"/>
      <c r="D159" s="30"/>
      <c r="E159" s="30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30"/>
      <c r="X159" s="30"/>
      <c r="Y159" s="30"/>
      <c r="Z159" s="30"/>
    </row>
    <row r="160" spans="1:26" ht="15.75" customHeight="1" x14ac:dyDescent="0.25">
      <c r="A160" s="30"/>
      <c r="B160" s="30"/>
      <c r="C160" s="30"/>
      <c r="D160" s="30"/>
      <c r="E160" s="30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30"/>
      <c r="X160" s="30"/>
      <c r="Y160" s="30"/>
      <c r="Z160" s="30"/>
    </row>
    <row r="161" spans="1:26" ht="15.75" customHeight="1" x14ac:dyDescent="0.25">
      <c r="A161" s="30"/>
      <c r="B161" s="30"/>
      <c r="C161" s="30"/>
      <c r="D161" s="30"/>
      <c r="E161" s="30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30"/>
      <c r="X161" s="30"/>
      <c r="Y161" s="30"/>
      <c r="Z161" s="30"/>
    </row>
    <row r="162" spans="1:26" ht="15.75" customHeight="1" x14ac:dyDescent="0.25">
      <c r="A162" s="30"/>
      <c r="B162" s="30"/>
      <c r="C162" s="30"/>
      <c r="D162" s="30"/>
      <c r="E162" s="30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30"/>
      <c r="X162" s="30"/>
      <c r="Y162" s="30"/>
      <c r="Z162" s="30"/>
    </row>
    <row r="163" spans="1:26" ht="15.75" customHeight="1" x14ac:dyDescent="0.25">
      <c r="A163" s="30"/>
      <c r="B163" s="30"/>
      <c r="C163" s="30"/>
      <c r="D163" s="30"/>
      <c r="E163" s="30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30"/>
      <c r="X163" s="30"/>
      <c r="Y163" s="30"/>
      <c r="Z163" s="30"/>
    </row>
    <row r="164" spans="1:26" ht="15.75" customHeight="1" x14ac:dyDescent="0.25">
      <c r="A164" s="30"/>
      <c r="B164" s="30"/>
      <c r="C164" s="30"/>
      <c r="D164" s="30"/>
      <c r="E164" s="30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30"/>
      <c r="X164" s="30"/>
      <c r="Y164" s="30"/>
      <c r="Z164" s="30"/>
    </row>
    <row r="165" spans="1:26" ht="15.75" customHeight="1" x14ac:dyDescent="0.25">
      <c r="A165" s="30"/>
      <c r="B165" s="30"/>
      <c r="C165" s="30"/>
      <c r="D165" s="30"/>
      <c r="E165" s="30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30"/>
      <c r="X165" s="30"/>
      <c r="Y165" s="30"/>
      <c r="Z165" s="30"/>
    </row>
    <row r="166" spans="1:26" ht="15.75" customHeight="1" x14ac:dyDescent="0.25">
      <c r="A166" s="30"/>
      <c r="B166" s="30"/>
      <c r="C166" s="30"/>
      <c r="D166" s="30"/>
      <c r="E166" s="30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30"/>
      <c r="X166" s="30"/>
      <c r="Y166" s="30"/>
      <c r="Z166" s="30"/>
    </row>
    <row r="167" spans="1:26" ht="15.75" customHeight="1" x14ac:dyDescent="0.25">
      <c r="A167" s="30"/>
      <c r="B167" s="30"/>
      <c r="C167" s="30"/>
      <c r="D167" s="30"/>
      <c r="E167" s="30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30"/>
      <c r="X167" s="30"/>
      <c r="Y167" s="30"/>
      <c r="Z167" s="30"/>
    </row>
    <row r="168" spans="1:26" ht="15.75" customHeight="1" x14ac:dyDescent="0.25">
      <c r="A168" s="30"/>
      <c r="B168" s="30"/>
      <c r="C168" s="30"/>
      <c r="D168" s="30"/>
      <c r="E168" s="30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30"/>
      <c r="X168" s="30"/>
      <c r="Y168" s="30"/>
      <c r="Z168" s="30"/>
    </row>
    <row r="169" spans="1:26" ht="15.75" customHeight="1" x14ac:dyDescent="0.25">
      <c r="A169" s="30"/>
      <c r="B169" s="30"/>
      <c r="C169" s="30"/>
      <c r="D169" s="30"/>
      <c r="E169" s="30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30"/>
      <c r="X169" s="30"/>
      <c r="Y169" s="30"/>
      <c r="Z169" s="30"/>
    </row>
    <row r="170" spans="1:26" ht="15.75" customHeight="1" x14ac:dyDescent="0.25">
      <c r="A170" s="30"/>
      <c r="B170" s="30"/>
      <c r="C170" s="30"/>
      <c r="D170" s="30"/>
      <c r="E170" s="30"/>
      <c r="F170" s="55"/>
      <c r="G170" s="55"/>
      <c r="H170" s="55"/>
      <c r="I170" s="55"/>
      <c r="J170" s="55"/>
      <c r="K170" s="55"/>
      <c r="L170" s="55"/>
      <c r="M170" s="55"/>
      <c r="N170" s="55"/>
      <c r="O170" s="55"/>
      <c r="P170" s="55"/>
      <c r="Q170" s="55"/>
      <c r="R170" s="55"/>
      <c r="S170" s="55"/>
      <c r="T170" s="55"/>
      <c r="U170" s="55"/>
      <c r="V170" s="55"/>
      <c r="W170" s="30"/>
      <c r="X170" s="30"/>
      <c r="Y170" s="30"/>
      <c r="Z170" s="30"/>
    </row>
    <row r="171" spans="1:26" ht="15.75" customHeight="1" x14ac:dyDescent="0.25">
      <c r="A171" s="30"/>
      <c r="B171" s="30"/>
      <c r="C171" s="30"/>
      <c r="D171" s="30"/>
      <c r="E171" s="30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5"/>
      <c r="W171" s="30"/>
      <c r="X171" s="30"/>
      <c r="Y171" s="30"/>
      <c r="Z171" s="30"/>
    </row>
    <row r="172" spans="1:26" ht="15.75" customHeight="1" x14ac:dyDescent="0.25">
      <c r="A172" s="30"/>
      <c r="B172" s="30"/>
      <c r="C172" s="30"/>
      <c r="D172" s="30"/>
      <c r="E172" s="30"/>
      <c r="F172" s="55"/>
      <c r="G172" s="55"/>
      <c r="H172" s="55"/>
      <c r="I172" s="55"/>
      <c r="J172" s="55"/>
      <c r="K172" s="55"/>
      <c r="L172" s="55"/>
      <c r="M172" s="55"/>
      <c r="N172" s="55"/>
      <c r="O172" s="55"/>
      <c r="P172" s="55"/>
      <c r="Q172" s="55"/>
      <c r="R172" s="55"/>
      <c r="S172" s="55"/>
      <c r="T172" s="55"/>
      <c r="U172" s="55"/>
      <c r="V172" s="55"/>
      <c r="W172" s="30"/>
      <c r="X172" s="30"/>
      <c r="Y172" s="30"/>
      <c r="Z172" s="30"/>
    </row>
    <row r="173" spans="1:26" ht="15.75" customHeight="1" x14ac:dyDescent="0.25">
      <c r="A173" s="30"/>
      <c r="B173" s="30"/>
      <c r="C173" s="30"/>
      <c r="D173" s="30"/>
      <c r="E173" s="30"/>
      <c r="F173" s="55"/>
      <c r="G173" s="55"/>
      <c r="H173" s="55"/>
      <c r="I173" s="55"/>
      <c r="J173" s="55"/>
      <c r="K173" s="55"/>
      <c r="L173" s="55"/>
      <c r="M173" s="55"/>
      <c r="N173" s="55"/>
      <c r="O173" s="55"/>
      <c r="P173" s="55"/>
      <c r="Q173" s="55"/>
      <c r="R173" s="55"/>
      <c r="S173" s="55"/>
      <c r="T173" s="55"/>
      <c r="U173" s="55"/>
      <c r="V173" s="55"/>
      <c r="W173" s="30"/>
      <c r="X173" s="30"/>
      <c r="Y173" s="30"/>
      <c r="Z173" s="30"/>
    </row>
    <row r="174" spans="1:26" ht="15.75" customHeight="1" x14ac:dyDescent="0.25">
      <c r="A174" s="30"/>
      <c r="B174" s="30"/>
      <c r="C174" s="30"/>
      <c r="D174" s="30"/>
      <c r="E174" s="30"/>
      <c r="F174" s="55"/>
      <c r="G174" s="55"/>
      <c r="H174" s="55"/>
      <c r="I174" s="55"/>
      <c r="J174" s="55"/>
      <c r="K174" s="55"/>
      <c r="L174" s="55"/>
      <c r="M174" s="55"/>
      <c r="N174" s="55"/>
      <c r="O174" s="55"/>
      <c r="P174" s="55"/>
      <c r="Q174" s="55"/>
      <c r="R174" s="55"/>
      <c r="S174" s="55"/>
      <c r="T174" s="55"/>
      <c r="U174" s="55"/>
      <c r="V174" s="55"/>
      <c r="W174" s="30"/>
      <c r="X174" s="30"/>
      <c r="Y174" s="30"/>
      <c r="Z174" s="30"/>
    </row>
    <row r="175" spans="1:26" ht="15.75" customHeight="1" x14ac:dyDescent="0.25">
      <c r="A175" s="30"/>
      <c r="B175" s="30"/>
      <c r="C175" s="30"/>
      <c r="D175" s="30"/>
      <c r="E175" s="30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5"/>
      <c r="W175" s="30"/>
      <c r="X175" s="30"/>
      <c r="Y175" s="30"/>
      <c r="Z175" s="30"/>
    </row>
    <row r="176" spans="1:26" ht="15.75" customHeight="1" x14ac:dyDescent="0.25">
      <c r="A176" s="30"/>
      <c r="B176" s="30"/>
      <c r="C176" s="30"/>
      <c r="D176" s="30"/>
      <c r="E176" s="30"/>
      <c r="F176" s="55"/>
      <c r="G176" s="55"/>
      <c r="H176" s="55"/>
      <c r="I176" s="55"/>
      <c r="J176" s="55"/>
      <c r="K176" s="55"/>
      <c r="L176" s="55"/>
      <c r="M176" s="55"/>
      <c r="N176" s="55"/>
      <c r="O176" s="55"/>
      <c r="P176" s="55"/>
      <c r="Q176" s="55"/>
      <c r="R176" s="55"/>
      <c r="S176" s="55"/>
      <c r="T176" s="55"/>
      <c r="U176" s="55"/>
      <c r="V176" s="55"/>
      <c r="W176" s="30"/>
      <c r="X176" s="30"/>
      <c r="Y176" s="30"/>
      <c r="Z176" s="30"/>
    </row>
    <row r="177" spans="1:26" ht="15.75" customHeight="1" x14ac:dyDescent="0.25">
      <c r="A177" s="30"/>
      <c r="B177" s="30"/>
      <c r="C177" s="30"/>
      <c r="D177" s="30"/>
      <c r="E177" s="30"/>
      <c r="F177" s="55"/>
      <c r="G177" s="55"/>
      <c r="H177" s="55"/>
      <c r="I177" s="55"/>
      <c r="J177" s="55"/>
      <c r="K177" s="55"/>
      <c r="L177" s="55"/>
      <c r="M177" s="55"/>
      <c r="N177" s="55"/>
      <c r="O177" s="55"/>
      <c r="P177" s="55"/>
      <c r="Q177" s="55"/>
      <c r="R177" s="55"/>
      <c r="S177" s="55"/>
      <c r="T177" s="55"/>
      <c r="U177" s="55"/>
      <c r="V177" s="55"/>
      <c r="W177" s="30"/>
      <c r="X177" s="30"/>
      <c r="Y177" s="30"/>
      <c r="Z177" s="30"/>
    </row>
    <row r="178" spans="1:26" ht="15.75" customHeight="1" x14ac:dyDescent="0.25">
      <c r="A178" s="30"/>
      <c r="B178" s="30"/>
      <c r="C178" s="30"/>
      <c r="D178" s="30"/>
      <c r="E178" s="30"/>
      <c r="F178" s="55"/>
      <c r="G178" s="55"/>
      <c r="H178" s="55"/>
      <c r="I178" s="55"/>
      <c r="J178" s="55"/>
      <c r="K178" s="55"/>
      <c r="L178" s="55"/>
      <c r="M178" s="55"/>
      <c r="N178" s="55"/>
      <c r="O178" s="55"/>
      <c r="P178" s="55"/>
      <c r="Q178" s="55"/>
      <c r="R178" s="55"/>
      <c r="S178" s="55"/>
      <c r="T178" s="55"/>
      <c r="U178" s="55"/>
      <c r="V178" s="55"/>
      <c r="W178" s="30"/>
      <c r="X178" s="30"/>
      <c r="Y178" s="30"/>
      <c r="Z178" s="30"/>
    </row>
    <row r="179" spans="1:26" ht="15.75" customHeight="1" x14ac:dyDescent="0.25">
      <c r="A179" s="30"/>
      <c r="B179" s="30"/>
      <c r="C179" s="30"/>
      <c r="D179" s="30"/>
      <c r="E179" s="30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5"/>
      <c r="W179" s="30"/>
      <c r="X179" s="30"/>
      <c r="Y179" s="30"/>
      <c r="Z179" s="30"/>
    </row>
    <row r="180" spans="1:26" ht="15.75" customHeight="1" x14ac:dyDescent="0.25">
      <c r="A180" s="30"/>
      <c r="B180" s="30"/>
      <c r="C180" s="30"/>
      <c r="D180" s="30"/>
      <c r="E180" s="30"/>
      <c r="F180" s="55"/>
      <c r="G180" s="55"/>
      <c r="H180" s="55"/>
      <c r="I180" s="55"/>
      <c r="J180" s="55"/>
      <c r="K180" s="55"/>
      <c r="L180" s="55"/>
      <c r="M180" s="55"/>
      <c r="N180" s="55"/>
      <c r="O180" s="55"/>
      <c r="P180" s="55"/>
      <c r="Q180" s="55"/>
      <c r="R180" s="55"/>
      <c r="S180" s="55"/>
      <c r="T180" s="55"/>
      <c r="U180" s="55"/>
      <c r="V180" s="55"/>
      <c r="W180" s="30"/>
      <c r="X180" s="30"/>
      <c r="Y180" s="30"/>
      <c r="Z180" s="30"/>
    </row>
    <row r="181" spans="1:26" ht="15.75" customHeight="1" x14ac:dyDescent="0.25">
      <c r="A181" s="30"/>
      <c r="B181" s="30"/>
      <c r="C181" s="30"/>
      <c r="D181" s="30"/>
      <c r="E181" s="30"/>
      <c r="F181" s="55"/>
      <c r="G181" s="55"/>
      <c r="H181" s="55"/>
      <c r="I181" s="55"/>
      <c r="J181" s="55"/>
      <c r="K181" s="55"/>
      <c r="L181" s="55"/>
      <c r="M181" s="55"/>
      <c r="N181" s="55"/>
      <c r="O181" s="55"/>
      <c r="P181" s="55"/>
      <c r="Q181" s="55"/>
      <c r="R181" s="55"/>
      <c r="S181" s="55"/>
      <c r="T181" s="55"/>
      <c r="U181" s="55"/>
      <c r="V181" s="55"/>
      <c r="W181" s="30"/>
      <c r="X181" s="30"/>
      <c r="Y181" s="30"/>
      <c r="Z181" s="30"/>
    </row>
    <row r="182" spans="1:26" ht="15.75" customHeight="1" x14ac:dyDescent="0.25">
      <c r="A182" s="30"/>
      <c r="B182" s="30"/>
      <c r="C182" s="30"/>
      <c r="D182" s="30"/>
      <c r="E182" s="30"/>
      <c r="F182" s="55"/>
      <c r="G182" s="55"/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/>
      <c r="V182" s="55"/>
      <c r="W182" s="30"/>
      <c r="X182" s="30"/>
      <c r="Y182" s="30"/>
      <c r="Z182" s="30"/>
    </row>
    <row r="183" spans="1:26" ht="15.75" customHeight="1" x14ac:dyDescent="0.25">
      <c r="A183" s="30"/>
      <c r="B183" s="30"/>
      <c r="C183" s="30"/>
      <c r="D183" s="30"/>
      <c r="E183" s="30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5"/>
      <c r="W183" s="30"/>
      <c r="X183" s="30"/>
      <c r="Y183" s="30"/>
      <c r="Z183" s="30"/>
    </row>
    <row r="184" spans="1:26" ht="15.75" customHeight="1" x14ac:dyDescent="0.25">
      <c r="A184" s="30"/>
      <c r="B184" s="30"/>
      <c r="C184" s="30"/>
      <c r="D184" s="30"/>
      <c r="E184" s="30"/>
      <c r="F184" s="55"/>
      <c r="G184" s="55"/>
      <c r="H184" s="55"/>
      <c r="I184" s="55"/>
      <c r="J184" s="55"/>
      <c r="K184" s="55"/>
      <c r="L184" s="55"/>
      <c r="M184" s="55"/>
      <c r="N184" s="55"/>
      <c r="O184" s="55"/>
      <c r="P184" s="55"/>
      <c r="Q184" s="55"/>
      <c r="R184" s="55"/>
      <c r="S184" s="55"/>
      <c r="T184" s="55"/>
      <c r="U184" s="55"/>
      <c r="V184" s="55"/>
      <c r="W184" s="30"/>
      <c r="X184" s="30"/>
      <c r="Y184" s="30"/>
      <c r="Z184" s="30"/>
    </row>
    <row r="185" spans="1:26" ht="15.75" customHeight="1" x14ac:dyDescent="0.25">
      <c r="A185" s="30"/>
      <c r="B185" s="30"/>
      <c r="C185" s="30"/>
      <c r="D185" s="30"/>
      <c r="E185" s="30"/>
      <c r="F185" s="55"/>
      <c r="G185" s="55"/>
      <c r="H185" s="55"/>
      <c r="I185" s="55"/>
      <c r="J185" s="55"/>
      <c r="K185" s="55"/>
      <c r="L185" s="55"/>
      <c r="M185" s="55"/>
      <c r="N185" s="55"/>
      <c r="O185" s="55"/>
      <c r="P185" s="55"/>
      <c r="Q185" s="55"/>
      <c r="R185" s="55"/>
      <c r="S185" s="55"/>
      <c r="T185" s="55"/>
      <c r="U185" s="55"/>
      <c r="V185" s="55"/>
      <c r="W185" s="30"/>
      <c r="X185" s="30"/>
      <c r="Y185" s="30"/>
      <c r="Z185" s="30"/>
    </row>
    <row r="186" spans="1:26" ht="15.75" customHeight="1" x14ac:dyDescent="0.25">
      <c r="A186" s="30"/>
      <c r="B186" s="30"/>
      <c r="C186" s="30"/>
      <c r="D186" s="30"/>
      <c r="E186" s="30"/>
      <c r="F186" s="55"/>
      <c r="G186" s="55"/>
      <c r="H186" s="55"/>
      <c r="I186" s="55"/>
      <c r="J186" s="55"/>
      <c r="K186" s="55"/>
      <c r="L186" s="55"/>
      <c r="M186" s="55"/>
      <c r="N186" s="55"/>
      <c r="O186" s="55"/>
      <c r="P186" s="55"/>
      <c r="Q186" s="55"/>
      <c r="R186" s="55"/>
      <c r="S186" s="55"/>
      <c r="T186" s="55"/>
      <c r="U186" s="55"/>
      <c r="V186" s="55"/>
      <c r="W186" s="30"/>
      <c r="X186" s="30"/>
      <c r="Y186" s="30"/>
      <c r="Z186" s="30"/>
    </row>
    <row r="187" spans="1:26" ht="15.75" customHeight="1" x14ac:dyDescent="0.25">
      <c r="A187" s="30"/>
      <c r="B187" s="30"/>
      <c r="C187" s="30"/>
      <c r="D187" s="30"/>
      <c r="E187" s="30"/>
      <c r="F187" s="55"/>
      <c r="G187" s="55"/>
      <c r="H187" s="55"/>
      <c r="I187" s="55"/>
      <c r="J187" s="55"/>
      <c r="K187" s="55"/>
      <c r="L187" s="55"/>
      <c r="M187" s="55"/>
      <c r="N187" s="55"/>
      <c r="O187" s="55"/>
      <c r="P187" s="55"/>
      <c r="Q187" s="55"/>
      <c r="R187" s="55"/>
      <c r="S187" s="55"/>
      <c r="T187" s="55"/>
      <c r="U187" s="55"/>
      <c r="V187" s="55"/>
      <c r="W187" s="30"/>
      <c r="X187" s="30"/>
      <c r="Y187" s="30"/>
      <c r="Z187" s="30"/>
    </row>
    <row r="188" spans="1:26" ht="15.75" customHeight="1" x14ac:dyDescent="0.25">
      <c r="A188" s="30"/>
      <c r="B188" s="30"/>
      <c r="C188" s="30"/>
      <c r="D188" s="30"/>
      <c r="E188" s="30"/>
      <c r="F188" s="55"/>
      <c r="G188" s="55"/>
      <c r="H188" s="55"/>
      <c r="I188" s="55"/>
      <c r="J188" s="55"/>
      <c r="K188" s="55"/>
      <c r="L188" s="55"/>
      <c r="M188" s="55"/>
      <c r="N188" s="55"/>
      <c r="O188" s="55"/>
      <c r="P188" s="55"/>
      <c r="Q188" s="55"/>
      <c r="R188" s="55"/>
      <c r="S188" s="55"/>
      <c r="T188" s="55"/>
      <c r="U188" s="55"/>
      <c r="V188" s="55"/>
      <c r="W188" s="30"/>
      <c r="X188" s="30"/>
      <c r="Y188" s="30"/>
      <c r="Z188" s="30"/>
    </row>
    <row r="189" spans="1:26" ht="15.75" customHeight="1" x14ac:dyDescent="0.25">
      <c r="A189" s="30"/>
      <c r="B189" s="30"/>
      <c r="C189" s="30"/>
      <c r="D189" s="30"/>
      <c r="E189" s="30"/>
      <c r="F189" s="55"/>
      <c r="G189" s="55"/>
      <c r="H189" s="55"/>
      <c r="I189" s="55"/>
      <c r="J189" s="55"/>
      <c r="K189" s="55"/>
      <c r="L189" s="55"/>
      <c r="M189" s="55"/>
      <c r="N189" s="55"/>
      <c r="O189" s="55"/>
      <c r="P189" s="55"/>
      <c r="Q189" s="55"/>
      <c r="R189" s="55"/>
      <c r="S189" s="55"/>
      <c r="T189" s="55"/>
      <c r="U189" s="55"/>
      <c r="V189" s="55"/>
      <c r="W189" s="30"/>
      <c r="X189" s="30"/>
      <c r="Y189" s="30"/>
      <c r="Z189" s="30"/>
    </row>
    <row r="190" spans="1:26" ht="15.75" customHeight="1" x14ac:dyDescent="0.25">
      <c r="A190" s="30"/>
      <c r="B190" s="30"/>
      <c r="C190" s="30"/>
      <c r="D190" s="30"/>
      <c r="E190" s="30"/>
      <c r="F190" s="55"/>
      <c r="G190" s="55"/>
      <c r="H190" s="55"/>
      <c r="I190" s="55"/>
      <c r="J190" s="55"/>
      <c r="K190" s="55"/>
      <c r="L190" s="55"/>
      <c r="M190" s="55"/>
      <c r="N190" s="55"/>
      <c r="O190" s="55"/>
      <c r="P190" s="55"/>
      <c r="Q190" s="55"/>
      <c r="R190" s="55"/>
      <c r="S190" s="55"/>
      <c r="T190" s="55"/>
      <c r="U190" s="55"/>
      <c r="V190" s="55"/>
      <c r="W190" s="30"/>
      <c r="X190" s="30"/>
      <c r="Y190" s="30"/>
      <c r="Z190" s="30"/>
    </row>
    <row r="191" spans="1:26" ht="15.75" customHeight="1" x14ac:dyDescent="0.25">
      <c r="A191" s="30"/>
      <c r="B191" s="30"/>
      <c r="C191" s="30"/>
      <c r="D191" s="30"/>
      <c r="E191" s="30"/>
      <c r="F191" s="55"/>
      <c r="G191" s="55"/>
      <c r="H191" s="55"/>
      <c r="I191" s="55"/>
      <c r="J191" s="55"/>
      <c r="K191" s="55"/>
      <c r="L191" s="55"/>
      <c r="M191" s="55"/>
      <c r="N191" s="55"/>
      <c r="O191" s="55"/>
      <c r="P191" s="55"/>
      <c r="Q191" s="55"/>
      <c r="R191" s="55"/>
      <c r="S191" s="55"/>
      <c r="T191" s="55"/>
      <c r="U191" s="55"/>
      <c r="V191" s="55"/>
      <c r="W191" s="30"/>
      <c r="X191" s="30"/>
      <c r="Y191" s="30"/>
      <c r="Z191" s="30"/>
    </row>
    <row r="192" spans="1:26" ht="15.75" customHeight="1" x14ac:dyDescent="0.25">
      <c r="A192" s="30"/>
      <c r="B192" s="30"/>
      <c r="C192" s="30"/>
      <c r="D192" s="30"/>
      <c r="E192" s="30"/>
      <c r="F192" s="55"/>
      <c r="G192" s="55"/>
      <c r="H192" s="55"/>
      <c r="I192" s="55"/>
      <c r="J192" s="55"/>
      <c r="K192" s="55"/>
      <c r="L192" s="55"/>
      <c r="M192" s="55"/>
      <c r="N192" s="55"/>
      <c r="O192" s="55"/>
      <c r="P192" s="55"/>
      <c r="Q192" s="55"/>
      <c r="R192" s="55"/>
      <c r="S192" s="55"/>
      <c r="T192" s="55"/>
      <c r="U192" s="55"/>
      <c r="V192" s="55"/>
      <c r="W192" s="30"/>
      <c r="X192" s="30"/>
      <c r="Y192" s="30"/>
      <c r="Z192" s="30"/>
    </row>
    <row r="193" spans="1:26" ht="15.75" customHeight="1" x14ac:dyDescent="0.25">
      <c r="A193" s="30"/>
      <c r="B193" s="30"/>
      <c r="C193" s="30"/>
      <c r="D193" s="30"/>
      <c r="E193" s="30"/>
      <c r="F193" s="55"/>
      <c r="G193" s="55"/>
      <c r="H193" s="55"/>
      <c r="I193" s="55"/>
      <c r="J193" s="55"/>
      <c r="K193" s="55"/>
      <c r="L193" s="55"/>
      <c r="M193" s="55"/>
      <c r="N193" s="55"/>
      <c r="O193" s="55"/>
      <c r="P193" s="55"/>
      <c r="Q193" s="55"/>
      <c r="R193" s="55"/>
      <c r="S193" s="55"/>
      <c r="T193" s="55"/>
      <c r="U193" s="55"/>
      <c r="V193" s="55"/>
      <c r="W193" s="30"/>
      <c r="X193" s="30"/>
      <c r="Y193" s="30"/>
      <c r="Z193" s="30"/>
    </row>
    <row r="194" spans="1:26" ht="15.75" customHeight="1" x14ac:dyDescent="0.25">
      <c r="A194" s="30"/>
      <c r="B194" s="30"/>
      <c r="C194" s="30"/>
      <c r="D194" s="30"/>
      <c r="E194" s="30"/>
      <c r="F194" s="55"/>
      <c r="G194" s="55"/>
      <c r="H194" s="55"/>
      <c r="I194" s="55"/>
      <c r="J194" s="55"/>
      <c r="K194" s="55"/>
      <c r="L194" s="55"/>
      <c r="M194" s="55"/>
      <c r="N194" s="55"/>
      <c r="O194" s="55"/>
      <c r="P194" s="55"/>
      <c r="Q194" s="55"/>
      <c r="R194" s="55"/>
      <c r="S194" s="55"/>
      <c r="T194" s="55"/>
      <c r="U194" s="55"/>
      <c r="V194" s="55"/>
      <c r="W194" s="30"/>
      <c r="X194" s="30"/>
      <c r="Y194" s="30"/>
      <c r="Z194" s="30"/>
    </row>
    <row r="195" spans="1:26" ht="15.75" customHeight="1" x14ac:dyDescent="0.25">
      <c r="A195" s="30"/>
      <c r="B195" s="30"/>
      <c r="C195" s="30"/>
      <c r="D195" s="30"/>
      <c r="E195" s="30"/>
      <c r="F195" s="55"/>
      <c r="G195" s="55"/>
      <c r="H195" s="55"/>
      <c r="I195" s="55"/>
      <c r="J195" s="55"/>
      <c r="K195" s="55"/>
      <c r="L195" s="55"/>
      <c r="M195" s="55"/>
      <c r="N195" s="55"/>
      <c r="O195" s="55"/>
      <c r="P195" s="55"/>
      <c r="Q195" s="55"/>
      <c r="R195" s="55"/>
      <c r="S195" s="55"/>
      <c r="T195" s="55"/>
      <c r="U195" s="55"/>
      <c r="V195" s="55"/>
      <c r="W195" s="30"/>
      <c r="X195" s="30"/>
      <c r="Y195" s="30"/>
      <c r="Z195" s="30"/>
    </row>
    <row r="196" spans="1:26" ht="15.75" customHeight="1" x14ac:dyDescent="0.25">
      <c r="A196" s="30"/>
      <c r="B196" s="30"/>
      <c r="C196" s="30"/>
      <c r="D196" s="30"/>
      <c r="E196" s="30"/>
      <c r="F196" s="55"/>
      <c r="G196" s="55"/>
      <c r="H196" s="55"/>
      <c r="I196" s="55"/>
      <c r="J196" s="55"/>
      <c r="K196" s="55"/>
      <c r="L196" s="55"/>
      <c r="M196" s="55"/>
      <c r="N196" s="55"/>
      <c r="O196" s="55"/>
      <c r="P196" s="55"/>
      <c r="Q196" s="55"/>
      <c r="R196" s="55"/>
      <c r="S196" s="55"/>
      <c r="T196" s="55"/>
      <c r="U196" s="55"/>
      <c r="V196" s="55"/>
      <c r="W196" s="30"/>
      <c r="X196" s="30"/>
      <c r="Y196" s="30"/>
      <c r="Z196" s="30"/>
    </row>
    <row r="197" spans="1:26" ht="15.75" customHeight="1" x14ac:dyDescent="0.25">
      <c r="A197" s="30"/>
      <c r="B197" s="30"/>
      <c r="C197" s="30"/>
      <c r="D197" s="30"/>
      <c r="E197" s="30"/>
      <c r="F197" s="55"/>
      <c r="G197" s="55"/>
      <c r="H197" s="55"/>
      <c r="I197" s="55"/>
      <c r="J197" s="55"/>
      <c r="K197" s="55"/>
      <c r="L197" s="55"/>
      <c r="M197" s="55"/>
      <c r="N197" s="55"/>
      <c r="O197" s="55"/>
      <c r="P197" s="55"/>
      <c r="Q197" s="55"/>
      <c r="R197" s="55"/>
      <c r="S197" s="55"/>
      <c r="T197" s="55"/>
      <c r="U197" s="55"/>
      <c r="V197" s="55"/>
      <c r="W197" s="30"/>
      <c r="X197" s="30"/>
      <c r="Y197" s="30"/>
      <c r="Z197" s="30"/>
    </row>
    <row r="198" spans="1:26" ht="15.75" customHeight="1" x14ac:dyDescent="0.25">
      <c r="A198" s="30"/>
      <c r="B198" s="30"/>
      <c r="C198" s="30"/>
      <c r="D198" s="30"/>
      <c r="E198" s="30"/>
      <c r="F198" s="55"/>
      <c r="G198" s="55"/>
      <c r="H198" s="55"/>
      <c r="I198" s="55"/>
      <c r="J198" s="55"/>
      <c r="K198" s="55"/>
      <c r="L198" s="55"/>
      <c r="M198" s="55"/>
      <c r="N198" s="55"/>
      <c r="O198" s="55"/>
      <c r="P198" s="55"/>
      <c r="Q198" s="55"/>
      <c r="R198" s="55"/>
      <c r="S198" s="55"/>
      <c r="T198" s="55"/>
      <c r="U198" s="55"/>
      <c r="V198" s="55"/>
      <c r="W198" s="30"/>
      <c r="X198" s="30"/>
      <c r="Y198" s="30"/>
      <c r="Z198" s="30"/>
    </row>
    <row r="199" spans="1:26" ht="15.75" customHeight="1" x14ac:dyDescent="0.25">
      <c r="A199" s="30"/>
      <c r="B199" s="30"/>
      <c r="C199" s="30"/>
      <c r="D199" s="30"/>
      <c r="E199" s="30"/>
      <c r="F199" s="55"/>
      <c r="G199" s="55"/>
      <c r="H199" s="55"/>
      <c r="I199" s="55"/>
      <c r="J199" s="55"/>
      <c r="K199" s="55"/>
      <c r="L199" s="55"/>
      <c r="M199" s="55"/>
      <c r="N199" s="55"/>
      <c r="O199" s="55"/>
      <c r="P199" s="55"/>
      <c r="Q199" s="55"/>
      <c r="R199" s="55"/>
      <c r="S199" s="55"/>
      <c r="T199" s="55"/>
      <c r="U199" s="55"/>
      <c r="V199" s="55"/>
      <c r="W199" s="30"/>
      <c r="X199" s="30"/>
      <c r="Y199" s="30"/>
      <c r="Z199" s="30"/>
    </row>
    <row r="200" spans="1:26" ht="15.75" customHeight="1" x14ac:dyDescent="0.25">
      <c r="A200" s="30"/>
      <c r="B200" s="30"/>
      <c r="C200" s="30"/>
      <c r="D200" s="30"/>
      <c r="E200" s="30"/>
      <c r="F200" s="55"/>
      <c r="G200" s="55"/>
      <c r="H200" s="55"/>
      <c r="I200" s="55"/>
      <c r="J200" s="55"/>
      <c r="K200" s="55"/>
      <c r="L200" s="55"/>
      <c r="M200" s="55"/>
      <c r="N200" s="55"/>
      <c r="O200" s="55"/>
      <c r="P200" s="55"/>
      <c r="Q200" s="55"/>
      <c r="R200" s="55"/>
      <c r="S200" s="55"/>
      <c r="T200" s="55"/>
      <c r="U200" s="55"/>
      <c r="V200" s="55"/>
      <c r="W200" s="30"/>
      <c r="X200" s="30"/>
      <c r="Y200" s="30"/>
      <c r="Z200" s="30"/>
    </row>
    <row r="201" spans="1:26" ht="15.75" customHeight="1" x14ac:dyDescent="0.25">
      <c r="A201" s="30"/>
      <c r="B201" s="30"/>
      <c r="C201" s="30"/>
      <c r="D201" s="30"/>
      <c r="E201" s="30"/>
      <c r="F201" s="55"/>
      <c r="G201" s="55"/>
      <c r="H201" s="55"/>
      <c r="I201" s="55"/>
      <c r="J201" s="55"/>
      <c r="K201" s="55"/>
      <c r="L201" s="55"/>
      <c r="M201" s="55"/>
      <c r="N201" s="55"/>
      <c r="O201" s="55"/>
      <c r="P201" s="55"/>
      <c r="Q201" s="55"/>
      <c r="R201" s="55"/>
      <c r="S201" s="55"/>
      <c r="T201" s="55"/>
      <c r="U201" s="55"/>
      <c r="V201" s="55"/>
      <c r="W201" s="30"/>
      <c r="X201" s="30"/>
      <c r="Y201" s="30"/>
      <c r="Z201" s="30"/>
    </row>
    <row r="202" spans="1:26" ht="15.75" customHeight="1" x14ac:dyDescent="0.25">
      <c r="A202" s="30"/>
      <c r="B202" s="30"/>
      <c r="C202" s="30"/>
      <c r="D202" s="30"/>
      <c r="E202" s="30"/>
      <c r="F202" s="55"/>
      <c r="G202" s="55"/>
      <c r="H202" s="55"/>
      <c r="I202" s="55"/>
      <c r="J202" s="55"/>
      <c r="K202" s="55"/>
      <c r="L202" s="55"/>
      <c r="M202" s="55"/>
      <c r="N202" s="55"/>
      <c r="O202" s="55"/>
      <c r="P202" s="55"/>
      <c r="Q202" s="55"/>
      <c r="R202" s="55"/>
      <c r="S202" s="55"/>
      <c r="T202" s="55"/>
      <c r="U202" s="55"/>
      <c r="V202" s="55"/>
      <c r="W202" s="30"/>
      <c r="X202" s="30"/>
      <c r="Y202" s="30"/>
      <c r="Z202" s="30"/>
    </row>
    <row r="203" spans="1:26" ht="15.75" customHeight="1" x14ac:dyDescent="0.25">
      <c r="A203" s="30"/>
      <c r="B203" s="30"/>
      <c r="C203" s="30"/>
      <c r="D203" s="30"/>
      <c r="E203" s="30"/>
      <c r="F203" s="55"/>
      <c r="G203" s="55"/>
      <c r="H203" s="55"/>
      <c r="I203" s="55"/>
      <c r="J203" s="55"/>
      <c r="K203" s="55"/>
      <c r="L203" s="55"/>
      <c r="M203" s="55"/>
      <c r="N203" s="55"/>
      <c r="O203" s="55"/>
      <c r="P203" s="55"/>
      <c r="Q203" s="55"/>
      <c r="R203" s="55"/>
      <c r="S203" s="55"/>
      <c r="T203" s="55"/>
      <c r="U203" s="55"/>
      <c r="V203" s="55"/>
      <c r="W203" s="30"/>
      <c r="X203" s="30"/>
      <c r="Y203" s="30"/>
      <c r="Z203" s="30"/>
    </row>
    <row r="204" spans="1:26" ht="15.75" customHeight="1" x14ac:dyDescent="0.25">
      <c r="A204" s="30"/>
      <c r="B204" s="30"/>
      <c r="C204" s="30"/>
      <c r="D204" s="30"/>
      <c r="E204" s="30"/>
      <c r="F204" s="55"/>
      <c r="G204" s="55"/>
      <c r="H204" s="55"/>
      <c r="I204" s="55"/>
      <c r="J204" s="55"/>
      <c r="K204" s="55"/>
      <c r="L204" s="55"/>
      <c r="M204" s="55"/>
      <c r="N204" s="55"/>
      <c r="O204" s="55"/>
      <c r="P204" s="55"/>
      <c r="Q204" s="55"/>
      <c r="R204" s="55"/>
      <c r="S204" s="55"/>
      <c r="T204" s="55"/>
      <c r="U204" s="55"/>
      <c r="V204" s="55"/>
      <c r="W204" s="30"/>
      <c r="X204" s="30"/>
      <c r="Y204" s="30"/>
      <c r="Z204" s="30"/>
    </row>
    <row r="205" spans="1:26" ht="15.75" customHeight="1" x14ac:dyDescent="0.25">
      <c r="A205" s="30"/>
      <c r="B205" s="30"/>
      <c r="C205" s="30"/>
      <c r="D205" s="30"/>
      <c r="E205" s="30"/>
      <c r="F205" s="55"/>
      <c r="G205" s="55"/>
      <c r="H205" s="55"/>
      <c r="I205" s="55"/>
      <c r="J205" s="55"/>
      <c r="K205" s="55"/>
      <c r="L205" s="55"/>
      <c r="M205" s="55"/>
      <c r="N205" s="55"/>
      <c r="O205" s="55"/>
      <c r="P205" s="55"/>
      <c r="Q205" s="55"/>
      <c r="R205" s="55"/>
      <c r="S205" s="55"/>
      <c r="T205" s="55"/>
      <c r="U205" s="55"/>
      <c r="V205" s="55"/>
      <c r="W205" s="30"/>
      <c r="X205" s="30"/>
      <c r="Y205" s="30"/>
      <c r="Z205" s="30"/>
    </row>
    <row r="206" spans="1:26" ht="15.75" customHeight="1" x14ac:dyDescent="0.25">
      <c r="A206" s="30"/>
      <c r="B206" s="30"/>
      <c r="C206" s="30"/>
      <c r="D206" s="30"/>
      <c r="E206" s="30"/>
      <c r="F206" s="55"/>
      <c r="G206" s="55"/>
      <c r="H206" s="55"/>
      <c r="I206" s="55"/>
      <c r="J206" s="55"/>
      <c r="K206" s="55"/>
      <c r="L206" s="55"/>
      <c r="M206" s="55"/>
      <c r="N206" s="55"/>
      <c r="O206" s="55"/>
      <c r="P206" s="55"/>
      <c r="Q206" s="55"/>
      <c r="R206" s="55"/>
      <c r="S206" s="55"/>
      <c r="T206" s="55"/>
      <c r="U206" s="55"/>
      <c r="V206" s="55"/>
      <c r="W206" s="30"/>
      <c r="X206" s="30"/>
      <c r="Y206" s="30"/>
      <c r="Z206" s="30"/>
    </row>
    <row r="207" spans="1:26" ht="15.75" customHeight="1" x14ac:dyDescent="0.25">
      <c r="A207" s="30"/>
      <c r="B207" s="30"/>
      <c r="C207" s="30"/>
      <c r="D207" s="30"/>
      <c r="E207" s="30"/>
      <c r="F207" s="55"/>
      <c r="G207" s="55"/>
      <c r="H207" s="55"/>
      <c r="I207" s="55"/>
      <c r="J207" s="55"/>
      <c r="K207" s="55"/>
      <c r="L207" s="55"/>
      <c r="M207" s="55"/>
      <c r="N207" s="55"/>
      <c r="O207" s="55"/>
      <c r="P207" s="55"/>
      <c r="Q207" s="55"/>
      <c r="R207" s="55"/>
      <c r="S207" s="55"/>
      <c r="T207" s="55"/>
      <c r="U207" s="55"/>
      <c r="V207" s="55"/>
      <c r="W207" s="30"/>
      <c r="X207" s="30"/>
      <c r="Y207" s="30"/>
      <c r="Z207" s="30"/>
    </row>
    <row r="208" spans="1:26" ht="15.75" customHeight="1" x14ac:dyDescent="0.25">
      <c r="A208" s="30"/>
      <c r="B208" s="30"/>
      <c r="C208" s="30"/>
      <c r="D208" s="30"/>
      <c r="E208" s="30"/>
      <c r="F208" s="55"/>
      <c r="G208" s="55"/>
      <c r="H208" s="55"/>
      <c r="I208" s="55"/>
      <c r="J208" s="55"/>
      <c r="K208" s="55"/>
      <c r="L208" s="55"/>
      <c r="M208" s="55"/>
      <c r="N208" s="55"/>
      <c r="O208" s="55"/>
      <c r="P208" s="55"/>
      <c r="Q208" s="55"/>
      <c r="R208" s="55"/>
      <c r="S208" s="55"/>
      <c r="T208" s="55"/>
      <c r="U208" s="55"/>
      <c r="V208" s="55"/>
      <c r="W208" s="30"/>
      <c r="X208" s="30"/>
      <c r="Y208" s="30"/>
      <c r="Z208" s="30"/>
    </row>
    <row r="209" spans="1:26" ht="15.75" customHeight="1" x14ac:dyDescent="0.25">
      <c r="A209" s="30"/>
      <c r="B209" s="30"/>
      <c r="C209" s="30"/>
      <c r="D209" s="30"/>
      <c r="E209" s="30"/>
      <c r="F209" s="55"/>
      <c r="G209" s="55"/>
      <c r="H209" s="55"/>
      <c r="I209" s="55"/>
      <c r="J209" s="55"/>
      <c r="K209" s="55"/>
      <c r="L209" s="55"/>
      <c r="M209" s="55"/>
      <c r="N209" s="55"/>
      <c r="O209" s="55"/>
      <c r="P209" s="55"/>
      <c r="Q209" s="55"/>
      <c r="R209" s="55"/>
      <c r="S209" s="55"/>
      <c r="T209" s="55"/>
      <c r="U209" s="55"/>
      <c r="V209" s="55"/>
      <c r="W209" s="30"/>
      <c r="X209" s="30"/>
      <c r="Y209" s="30"/>
      <c r="Z209" s="30"/>
    </row>
    <row r="210" spans="1:26" ht="15.75" customHeight="1" x14ac:dyDescent="0.25">
      <c r="A210" s="30"/>
      <c r="B210" s="30"/>
      <c r="C210" s="30"/>
      <c r="D210" s="30"/>
      <c r="E210" s="30"/>
      <c r="F210" s="55"/>
      <c r="G210" s="55"/>
      <c r="H210" s="55"/>
      <c r="I210" s="55"/>
      <c r="J210" s="55"/>
      <c r="K210" s="55"/>
      <c r="L210" s="55"/>
      <c r="M210" s="55"/>
      <c r="N210" s="55"/>
      <c r="O210" s="55"/>
      <c r="P210" s="55"/>
      <c r="Q210" s="55"/>
      <c r="R210" s="55"/>
      <c r="S210" s="55"/>
      <c r="T210" s="55"/>
      <c r="U210" s="55"/>
      <c r="V210" s="55"/>
      <c r="W210" s="30"/>
      <c r="X210" s="30"/>
      <c r="Y210" s="30"/>
      <c r="Z210" s="30"/>
    </row>
    <row r="211" spans="1:26" ht="15.75" customHeight="1" x14ac:dyDescent="0.25">
      <c r="A211" s="30"/>
      <c r="B211" s="30"/>
      <c r="C211" s="30"/>
      <c r="D211" s="30"/>
      <c r="E211" s="30"/>
      <c r="F211" s="55"/>
      <c r="G211" s="55"/>
      <c r="H211" s="55"/>
      <c r="I211" s="55"/>
      <c r="J211" s="55"/>
      <c r="K211" s="55"/>
      <c r="L211" s="55"/>
      <c r="M211" s="55"/>
      <c r="N211" s="55"/>
      <c r="O211" s="55"/>
      <c r="P211" s="55"/>
      <c r="Q211" s="55"/>
      <c r="R211" s="55"/>
      <c r="S211" s="55"/>
      <c r="T211" s="55"/>
      <c r="U211" s="55"/>
      <c r="V211" s="55"/>
      <c r="W211" s="30"/>
      <c r="X211" s="30"/>
      <c r="Y211" s="30"/>
      <c r="Z211" s="30"/>
    </row>
    <row r="212" spans="1:26" ht="15.75" customHeight="1" x14ac:dyDescent="0.25">
      <c r="A212" s="30"/>
      <c r="B212" s="30"/>
      <c r="C212" s="30"/>
      <c r="D212" s="30"/>
      <c r="E212" s="30"/>
      <c r="F212" s="55"/>
      <c r="G212" s="55"/>
      <c r="H212" s="55"/>
      <c r="I212" s="55"/>
      <c r="J212" s="55"/>
      <c r="K212" s="55"/>
      <c r="L212" s="55"/>
      <c r="M212" s="55"/>
      <c r="N212" s="55"/>
      <c r="O212" s="55"/>
      <c r="P212" s="55"/>
      <c r="Q212" s="55"/>
      <c r="R212" s="55"/>
      <c r="S212" s="55"/>
      <c r="T212" s="55"/>
      <c r="U212" s="55"/>
      <c r="V212" s="55"/>
      <c r="W212" s="30"/>
      <c r="X212" s="30"/>
      <c r="Y212" s="30"/>
      <c r="Z212" s="30"/>
    </row>
    <row r="213" spans="1:26" ht="15.75" customHeight="1" x14ac:dyDescent="0.25">
      <c r="A213" s="30"/>
      <c r="B213" s="30"/>
      <c r="C213" s="30"/>
      <c r="D213" s="30"/>
      <c r="E213" s="30"/>
      <c r="F213" s="55"/>
      <c r="G213" s="55"/>
      <c r="H213" s="55"/>
      <c r="I213" s="55"/>
      <c r="J213" s="55"/>
      <c r="K213" s="55"/>
      <c r="L213" s="55"/>
      <c r="M213" s="55"/>
      <c r="N213" s="55"/>
      <c r="O213" s="55"/>
      <c r="P213" s="55"/>
      <c r="Q213" s="55"/>
      <c r="R213" s="55"/>
      <c r="S213" s="55"/>
      <c r="T213" s="55"/>
      <c r="U213" s="55"/>
      <c r="V213" s="55"/>
      <c r="W213" s="30"/>
      <c r="X213" s="30"/>
      <c r="Y213" s="30"/>
      <c r="Z213" s="30"/>
    </row>
    <row r="214" spans="1:26" ht="15.75" customHeight="1" x14ac:dyDescent="0.25">
      <c r="A214" s="30"/>
      <c r="B214" s="30"/>
      <c r="C214" s="30"/>
      <c r="D214" s="30"/>
      <c r="E214" s="30"/>
      <c r="F214" s="55"/>
      <c r="G214" s="55"/>
      <c r="H214" s="55"/>
      <c r="I214" s="55"/>
      <c r="J214" s="55"/>
      <c r="K214" s="55"/>
      <c r="L214" s="55"/>
      <c r="M214" s="55"/>
      <c r="N214" s="55"/>
      <c r="O214" s="55"/>
      <c r="P214" s="55"/>
      <c r="Q214" s="55"/>
      <c r="R214" s="55"/>
      <c r="S214" s="55"/>
      <c r="T214" s="55"/>
      <c r="U214" s="55"/>
      <c r="V214" s="55"/>
      <c r="W214" s="30"/>
      <c r="X214" s="30"/>
      <c r="Y214" s="30"/>
      <c r="Z214" s="30"/>
    </row>
    <row r="215" spans="1:26" ht="15.75" customHeight="1" x14ac:dyDescent="0.25">
      <c r="A215" s="30"/>
      <c r="B215" s="30"/>
      <c r="C215" s="30"/>
      <c r="D215" s="30"/>
      <c r="E215" s="30"/>
      <c r="F215" s="55"/>
      <c r="G215" s="55"/>
      <c r="H215" s="55"/>
      <c r="I215" s="55"/>
      <c r="J215" s="55"/>
      <c r="K215" s="55"/>
      <c r="L215" s="55"/>
      <c r="M215" s="55"/>
      <c r="N215" s="55"/>
      <c r="O215" s="55"/>
      <c r="P215" s="55"/>
      <c r="Q215" s="55"/>
      <c r="R215" s="55"/>
      <c r="S215" s="55"/>
      <c r="T215" s="55"/>
      <c r="U215" s="55"/>
      <c r="V215" s="55"/>
      <c r="W215" s="30"/>
      <c r="X215" s="30"/>
      <c r="Y215" s="30"/>
      <c r="Z215" s="30"/>
    </row>
    <row r="216" spans="1:26" ht="15.75" customHeight="1" x14ac:dyDescent="0.25">
      <c r="A216" s="30"/>
      <c r="B216" s="30"/>
      <c r="C216" s="30"/>
      <c r="D216" s="30"/>
      <c r="E216" s="30"/>
      <c r="F216" s="55"/>
      <c r="G216" s="55"/>
      <c r="H216" s="55"/>
      <c r="I216" s="55"/>
      <c r="J216" s="55"/>
      <c r="K216" s="55"/>
      <c r="L216" s="55"/>
      <c r="M216" s="55"/>
      <c r="N216" s="55"/>
      <c r="O216" s="55"/>
      <c r="P216" s="55"/>
      <c r="Q216" s="55"/>
      <c r="R216" s="55"/>
      <c r="S216" s="55"/>
      <c r="T216" s="55"/>
      <c r="U216" s="55"/>
      <c r="V216" s="55"/>
      <c r="W216" s="30"/>
      <c r="X216" s="30"/>
      <c r="Y216" s="30"/>
      <c r="Z216" s="30"/>
    </row>
    <row r="217" spans="1:26" ht="15.75" customHeight="1" x14ac:dyDescent="0.25">
      <c r="A217" s="30"/>
      <c r="B217" s="30"/>
      <c r="C217" s="30"/>
      <c r="D217" s="30"/>
      <c r="E217" s="30"/>
      <c r="F217" s="55"/>
      <c r="G217" s="55"/>
      <c r="H217" s="55"/>
      <c r="I217" s="55"/>
      <c r="J217" s="55"/>
      <c r="K217" s="55"/>
      <c r="L217" s="55"/>
      <c r="M217" s="55"/>
      <c r="N217" s="55"/>
      <c r="O217" s="55"/>
      <c r="P217" s="55"/>
      <c r="Q217" s="55"/>
      <c r="R217" s="55"/>
      <c r="S217" s="55"/>
      <c r="T217" s="55"/>
      <c r="U217" s="55"/>
      <c r="V217" s="55"/>
      <c r="W217" s="30"/>
      <c r="X217" s="30"/>
      <c r="Y217" s="30"/>
      <c r="Z217" s="30"/>
    </row>
    <row r="218" spans="1:26" ht="15.75" customHeight="1" x14ac:dyDescent="0.25">
      <c r="A218" s="30"/>
      <c r="B218" s="30"/>
      <c r="C218" s="30"/>
      <c r="D218" s="30"/>
      <c r="E218" s="30"/>
      <c r="F218" s="55"/>
      <c r="G218" s="55"/>
      <c r="H218" s="55"/>
      <c r="I218" s="55"/>
      <c r="J218" s="55"/>
      <c r="K218" s="55"/>
      <c r="L218" s="55"/>
      <c r="M218" s="55"/>
      <c r="N218" s="55"/>
      <c r="O218" s="55"/>
      <c r="P218" s="55"/>
      <c r="Q218" s="55"/>
      <c r="R218" s="55"/>
      <c r="S218" s="55"/>
      <c r="T218" s="55"/>
      <c r="U218" s="55"/>
      <c r="V218" s="55"/>
      <c r="W218" s="30"/>
      <c r="X218" s="30"/>
      <c r="Y218" s="30"/>
      <c r="Z218" s="30"/>
    </row>
    <row r="219" spans="1:26" ht="15.75" customHeight="1" x14ac:dyDescent="0.25">
      <c r="A219" s="30"/>
      <c r="B219" s="30"/>
      <c r="C219" s="30"/>
      <c r="D219" s="30"/>
      <c r="E219" s="30"/>
      <c r="F219" s="55"/>
      <c r="G219" s="55"/>
      <c r="H219" s="55"/>
      <c r="I219" s="55"/>
      <c r="J219" s="55"/>
      <c r="K219" s="55"/>
      <c r="L219" s="55"/>
      <c r="M219" s="55"/>
      <c r="N219" s="55"/>
      <c r="O219" s="55"/>
      <c r="P219" s="55"/>
      <c r="Q219" s="55"/>
      <c r="R219" s="55"/>
      <c r="S219" s="55"/>
      <c r="T219" s="55"/>
      <c r="U219" s="55"/>
      <c r="V219" s="55"/>
      <c r="W219" s="30"/>
      <c r="X219" s="30"/>
      <c r="Y219" s="30"/>
      <c r="Z219" s="30"/>
    </row>
    <row r="220" spans="1:26" ht="15.75" customHeight="1" x14ac:dyDescent="0.25">
      <c r="A220" s="30"/>
      <c r="B220" s="30"/>
      <c r="C220" s="30"/>
      <c r="D220" s="30"/>
      <c r="E220" s="30"/>
      <c r="F220" s="55"/>
      <c r="G220" s="55"/>
      <c r="H220" s="55"/>
      <c r="I220" s="55"/>
      <c r="J220" s="55"/>
      <c r="K220" s="55"/>
      <c r="L220" s="55"/>
      <c r="M220" s="55"/>
      <c r="N220" s="55"/>
      <c r="O220" s="55"/>
      <c r="P220" s="55"/>
      <c r="Q220" s="55"/>
      <c r="R220" s="55"/>
      <c r="S220" s="55"/>
      <c r="T220" s="55"/>
      <c r="U220" s="55"/>
      <c r="V220" s="55"/>
      <c r="W220" s="30"/>
      <c r="X220" s="30"/>
      <c r="Y220" s="30"/>
      <c r="Z220" s="30"/>
    </row>
    <row r="221" spans="1:26" ht="15.75" customHeight="1" x14ac:dyDescent="0.25">
      <c r="A221" s="30"/>
      <c r="B221" s="30"/>
      <c r="C221" s="30"/>
      <c r="D221" s="30"/>
      <c r="E221" s="30"/>
      <c r="F221" s="55"/>
      <c r="G221" s="55"/>
      <c r="H221" s="55"/>
      <c r="I221" s="55"/>
      <c r="J221" s="55"/>
      <c r="K221" s="55"/>
      <c r="L221" s="55"/>
      <c r="M221" s="55"/>
      <c r="N221" s="55"/>
      <c r="O221" s="55"/>
      <c r="P221" s="55"/>
      <c r="Q221" s="55"/>
      <c r="R221" s="55"/>
      <c r="S221" s="55"/>
      <c r="T221" s="55"/>
      <c r="U221" s="55"/>
      <c r="V221" s="55"/>
      <c r="W221" s="30"/>
      <c r="X221" s="30"/>
      <c r="Y221" s="30"/>
      <c r="Z221" s="30"/>
    </row>
    <row r="222" spans="1:26" ht="15.75" customHeight="1" x14ac:dyDescent="0.25">
      <c r="A222" s="30"/>
      <c r="B222" s="30"/>
      <c r="C222" s="30"/>
      <c r="D222" s="30"/>
      <c r="E222" s="30"/>
      <c r="F222" s="55"/>
      <c r="G222" s="55"/>
      <c r="H222" s="55"/>
      <c r="I222" s="55"/>
      <c r="J222" s="55"/>
      <c r="K222" s="55"/>
      <c r="L222" s="55"/>
      <c r="M222" s="55"/>
      <c r="N222" s="55"/>
      <c r="O222" s="55"/>
      <c r="P222" s="55"/>
      <c r="Q222" s="55"/>
      <c r="R222" s="55"/>
      <c r="S222" s="55"/>
      <c r="T222" s="55"/>
      <c r="U222" s="55"/>
      <c r="V222" s="55"/>
      <c r="W222" s="30"/>
      <c r="X222" s="30"/>
      <c r="Y222" s="30"/>
      <c r="Z222" s="30"/>
    </row>
    <row r="223" spans="1:26" ht="15.75" customHeight="1" x14ac:dyDescent="0.25">
      <c r="A223" s="30"/>
      <c r="B223" s="30"/>
      <c r="C223" s="30"/>
      <c r="D223" s="30"/>
      <c r="E223" s="30"/>
      <c r="F223" s="55"/>
      <c r="G223" s="55"/>
      <c r="H223" s="55"/>
      <c r="I223" s="55"/>
      <c r="J223" s="55"/>
      <c r="K223" s="55"/>
      <c r="L223" s="55"/>
      <c r="M223" s="55"/>
      <c r="N223" s="55"/>
      <c r="O223" s="55"/>
      <c r="P223" s="55"/>
      <c r="Q223" s="55"/>
      <c r="R223" s="55"/>
      <c r="S223" s="55"/>
      <c r="T223" s="55"/>
      <c r="U223" s="55"/>
      <c r="V223" s="55"/>
      <c r="W223" s="30"/>
      <c r="X223" s="30"/>
      <c r="Y223" s="30"/>
      <c r="Z223" s="30"/>
    </row>
    <row r="224" spans="1:26" ht="15.75" customHeight="1" x14ac:dyDescent="0.25">
      <c r="A224" s="30"/>
      <c r="B224" s="30"/>
      <c r="C224" s="30"/>
      <c r="D224" s="30"/>
      <c r="E224" s="30"/>
      <c r="F224" s="55"/>
      <c r="G224" s="55"/>
      <c r="H224" s="55"/>
      <c r="I224" s="55"/>
      <c r="J224" s="55"/>
      <c r="K224" s="55"/>
      <c r="L224" s="55"/>
      <c r="M224" s="55"/>
      <c r="N224" s="55"/>
      <c r="O224" s="55"/>
      <c r="P224" s="55"/>
      <c r="Q224" s="55"/>
      <c r="R224" s="55"/>
      <c r="S224" s="55"/>
      <c r="T224" s="55"/>
      <c r="U224" s="55"/>
      <c r="V224" s="55"/>
      <c r="W224" s="30"/>
      <c r="X224" s="30"/>
      <c r="Y224" s="30"/>
      <c r="Z224" s="30"/>
    </row>
    <row r="225" spans="1:26" ht="15.75" customHeight="1" x14ac:dyDescent="0.25">
      <c r="A225" s="30"/>
      <c r="B225" s="30"/>
      <c r="C225" s="30"/>
      <c r="D225" s="30"/>
      <c r="E225" s="30"/>
      <c r="F225" s="55"/>
      <c r="G225" s="55"/>
      <c r="H225" s="55"/>
      <c r="I225" s="55"/>
      <c r="J225" s="55"/>
      <c r="K225" s="55"/>
      <c r="L225" s="55"/>
      <c r="M225" s="55"/>
      <c r="N225" s="55"/>
      <c r="O225" s="55"/>
      <c r="P225" s="55"/>
      <c r="Q225" s="55"/>
      <c r="R225" s="55"/>
      <c r="S225" s="55"/>
      <c r="T225" s="55"/>
      <c r="U225" s="55"/>
      <c r="V225" s="55"/>
      <c r="W225" s="30"/>
      <c r="X225" s="30"/>
      <c r="Y225" s="30"/>
      <c r="Z225" s="30"/>
    </row>
    <row r="226" spans="1:26" ht="15.75" customHeight="1" x14ac:dyDescent="0.25">
      <c r="A226" s="30"/>
      <c r="B226" s="30"/>
      <c r="C226" s="30"/>
      <c r="D226" s="30"/>
      <c r="E226" s="30"/>
      <c r="F226" s="55"/>
      <c r="G226" s="55"/>
      <c r="H226" s="55"/>
      <c r="I226" s="55"/>
      <c r="J226" s="55"/>
      <c r="K226" s="55"/>
      <c r="L226" s="55"/>
      <c r="M226" s="55"/>
      <c r="N226" s="55"/>
      <c r="O226" s="55"/>
      <c r="P226" s="55"/>
      <c r="Q226" s="55"/>
      <c r="R226" s="55"/>
      <c r="S226" s="55"/>
      <c r="T226" s="55"/>
      <c r="U226" s="55"/>
      <c r="V226" s="55"/>
      <c r="W226" s="30"/>
      <c r="X226" s="30"/>
      <c r="Y226" s="30"/>
      <c r="Z226" s="30"/>
    </row>
    <row r="227" spans="1:26" ht="15.75" customHeight="1" x14ac:dyDescent="0.25">
      <c r="A227" s="30"/>
      <c r="B227" s="30"/>
      <c r="C227" s="30"/>
      <c r="D227" s="30"/>
      <c r="E227" s="30"/>
      <c r="F227" s="55"/>
      <c r="G227" s="55"/>
      <c r="H227" s="55"/>
      <c r="I227" s="55"/>
      <c r="J227" s="55"/>
      <c r="K227" s="55"/>
      <c r="L227" s="55"/>
      <c r="M227" s="55"/>
      <c r="N227" s="55"/>
      <c r="O227" s="55"/>
      <c r="P227" s="55"/>
      <c r="Q227" s="55"/>
      <c r="R227" s="55"/>
      <c r="S227" s="55"/>
      <c r="T227" s="55"/>
      <c r="U227" s="55"/>
      <c r="V227" s="55"/>
      <c r="W227" s="30"/>
      <c r="X227" s="30"/>
      <c r="Y227" s="30"/>
      <c r="Z227" s="30"/>
    </row>
    <row r="228" spans="1:26" ht="15.75" customHeight="1" x14ac:dyDescent="0.25">
      <c r="A228" s="30"/>
      <c r="B228" s="30"/>
      <c r="C228" s="30"/>
      <c r="D228" s="30"/>
      <c r="E228" s="30"/>
      <c r="F228" s="55"/>
      <c r="G228" s="55"/>
      <c r="H228" s="55"/>
      <c r="I228" s="55"/>
      <c r="J228" s="55"/>
      <c r="K228" s="55"/>
      <c r="L228" s="55"/>
      <c r="M228" s="55"/>
      <c r="N228" s="55"/>
      <c r="O228" s="55"/>
      <c r="P228" s="55"/>
      <c r="Q228" s="55"/>
      <c r="R228" s="55"/>
      <c r="S228" s="55"/>
      <c r="T228" s="55"/>
      <c r="U228" s="55"/>
      <c r="V228" s="55"/>
      <c r="W228" s="30"/>
      <c r="X228" s="30"/>
      <c r="Y228" s="30"/>
      <c r="Z228" s="30"/>
    </row>
    <row r="229" spans="1:26" ht="15.75" customHeight="1" x14ac:dyDescent="0.25">
      <c r="A229" s="30"/>
      <c r="B229" s="30"/>
      <c r="C229" s="30"/>
      <c r="D229" s="30"/>
      <c r="E229" s="30"/>
      <c r="F229" s="55"/>
      <c r="G229" s="55"/>
      <c r="H229" s="55"/>
      <c r="I229" s="55"/>
      <c r="J229" s="55"/>
      <c r="K229" s="55"/>
      <c r="L229" s="55"/>
      <c r="M229" s="55"/>
      <c r="N229" s="55"/>
      <c r="O229" s="55"/>
      <c r="P229" s="55"/>
      <c r="Q229" s="55"/>
      <c r="R229" s="55"/>
      <c r="S229" s="55"/>
      <c r="T229" s="55"/>
      <c r="U229" s="55"/>
      <c r="V229" s="55"/>
      <c r="W229" s="30"/>
      <c r="X229" s="30"/>
      <c r="Y229" s="30"/>
      <c r="Z229" s="30"/>
    </row>
    <row r="230" spans="1:26" ht="15.75" customHeight="1" x14ac:dyDescent="0.25">
      <c r="A230" s="30"/>
      <c r="B230" s="30"/>
      <c r="C230" s="30"/>
      <c r="D230" s="30"/>
      <c r="E230" s="30"/>
      <c r="F230" s="55"/>
      <c r="G230" s="55"/>
      <c r="H230" s="55"/>
      <c r="I230" s="55"/>
      <c r="J230" s="55"/>
      <c r="K230" s="55"/>
      <c r="L230" s="55"/>
      <c r="M230" s="55"/>
      <c r="N230" s="55"/>
      <c r="O230" s="55"/>
      <c r="P230" s="55"/>
      <c r="Q230" s="55"/>
      <c r="R230" s="55"/>
      <c r="S230" s="55"/>
      <c r="T230" s="55"/>
      <c r="U230" s="55"/>
      <c r="V230" s="55"/>
      <c r="W230" s="30"/>
      <c r="X230" s="30"/>
      <c r="Y230" s="30"/>
      <c r="Z230" s="30"/>
    </row>
    <row r="231" spans="1:26" ht="15.75" customHeight="1" x14ac:dyDescent="0.25">
      <c r="A231" s="30"/>
      <c r="B231" s="30"/>
      <c r="C231" s="30"/>
      <c r="D231" s="30"/>
      <c r="E231" s="30"/>
      <c r="F231" s="55"/>
      <c r="G231" s="55"/>
      <c r="H231" s="55"/>
      <c r="I231" s="55"/>
      <c r="J231" s="55"/>
      <c r="K231" s="55"/>
      <c r="L231" s="55"/>
      <c r="M231" s="55"/>
      <c r="N231" s="55"/>
      <c r="O231" s="55"/>
      <c r="P231" s="55"/>
      <c r="Q231" s="55"/>
      <c r="R231" s="55"/>
      <c r="S231" s="55"/>
      <c r="T231" s="55"/>
      <c r="U231" s="55"/>
      <c r="V231" s="55"/>
      <c r="W231" s="30"/>
      <c r="X231" s="30"/>
      <c r="Y231" s="30"/>
      <c r="Z231" s="30"/>
    </row>
    <row r="232" spans="1:26" ht="15.75" customHeight="1" x14ac:dyDescent="0.25">
      <c r="A232" s="30"/>
      <c r="B232" s="30"/>
      <c r="C232" s="30"/>
      <c r="D232" s="30"/>
      <c r="E232" s="30"/>
      <c r="F232" s="55"/>
      <c r="G232" s="55"/>
      <c r="H232" s="55"/>
      <c r="I232" s="55"/>
      <c r="J232" s="55"/>
      <c r="K232" s="55"/>
      <c r="L232" s="55"/>
      <c r="M232" s="55"/>
      <c r="N232" s="55"/>
      <c r="O232" s="55"/>
      <c r="P232" s="55"/>
      <c r="Q232" s="55"/>
      <c r="R232" s="55"/>
      <c r="S232" s="55"/>
      <c r="T232" s="55"/>
      <c r="U232" s="55"/>
      <c r="V232" s="55"/>
      <c r="W232" s="30"/>
      <c r="X232" s="30"/>
      <c r="Y232" s="30"/>
      <c r="Z232" s="30"/>
    </row>
    <row r="233" spans="1:26" ht="15.75" customHeight="1" x14ac:dyDescent="0.25">
      <c r="A233" s="30"/>
      <c r="B233" s="30"/>
      <c r="C233" s="30"/>
      <c r="D233" s="30"/>
      <c r="E233" s="30"/>
      <c r="F233" s="55"/>
      <c r="G233" s="55"/>
      <c r="H233" s="55"/>
      <c r="I233" s="55"/>
      <c r="J233" s="55"/>
      <c r="K233" s="55"/>
      <c r="L233" s="55"/>
      <c r="M233" s="55"/>
      <c r="N233" s="55"/>
      <c r="O233" s="55"/>
      <c r="P233" s="55"/>
      <c r="Q233" s="55"/>
      <c r="R233" s="55"/>
      <c r="S233" s="55"/>
      <c r="T233" s="55"/>
      <c r="U233" s="55"/>
      <c r="V233" s="55"/>
      <c r="W233" s="30"/>
      <c r="X233" s="30"/>
      <c r="Y233" s="30"/>
      <c r="Z233" s="30"/>
    </row>
    <row r="234" spans="1:26" ht="15.75" customHeight="1" x14ac:dyDescent="0.25">
      <c r="A234" s="30"/>
      <c r="B234" s="30"/>
      <c r="C234" s="30"/>
      <c r="D234" s="30"/>
      <c r="E234" s="30"/>
      <c r="F234" s="55"/>
      <c r="G234" s="55"/>
      <c r="H234" s="55"/>
      <c r="I234" s="55"/>
      <c r="J234" s="55"/>
      <c r="K234" s="55"/>
      <c r="L234" s="55"/>
      <c r="M234" s="55"/>
      <c r="N234" s="55"/>
      <c r="O234" s="55"/>
      <c r="P234" s="55"/>
      <c r="Q234" s="55"/>
      <c r="R234" s="55"/>
      <c r="S234" s="55"/>
      <c r="T234" s="55"/>
      <c r="U234" s="55"/>
      <c r="V234" s="55"/>
      <c r="W234" s="30"/>
      <c r="X234" s="30"/>
      <c r="Y234" s="30"/>
      <c r="Z234" s="30"/>
    </row>
    <row r="235" spans="1:26" ht="15.75" customHeight="1" x14ac:dyDescent="0.25">
      <c r="A235" s="30"/>
      <c r="B235" s="30"/>
      <c r="C235" s="30"/>
      <c r="D235" s="30"/>
      <c r="E235" s="30"/>
      <c r="F235" s="55"/>
      <c r="G235" s="55"/>
      <c r="H235" s="55"/>
      <c r="I235" s="55"/>
      <c r="J235" s="55"/>
      <c r="K235" s="55"/>
      <c r="L235" s="55"/>
      <c r="M235" s="55"/>
      <c r="N235" s="55"/>
      <c r="O235" s="55"/>
      <c r="P235" s="55"/>
      <c r="Q235" s="55"/>
      <c r="R235" s="55"/>
      <c r="S235" s="55"/>
      <c r="T235" s="55"/>
      <c r="U235" s="55"/>
      <c r="V235" s="55"/>
      <c r="W235" s="30"/>
      <c r="X235" s="30"/>
      <c r="Y235" s="30"/>
      <c r="Z235" s="30"/>
    </row>
    <row r="236" spans="1:26" ht="15.75" customHeight="1" x14ac:dyDescent="0.25">
      <c r="A236" s="30"/>
      <c r="B236" s="30"/>
      <c r="C236" s="30"/>
      <c r="D236" s="30"/>
      <c r="E236" s="30"/>
      <c r="F236" s="55"/>
      <c r="G236" s="55"/>
      <c r="H236" s="55"/>
      <c r="I236" s="55"/>
      <c r="J236" s="55"/>
      <c r="K236" s="55"/>
      <c r="L236" s="55"/>
      <c r="M236" s="55"/>
      <c r="N236" s="55"/>
      <c r="O236" s="55"/>
      <c r="P236" s="55"/>
      <c r="Q236" s="55"/>
      <c r="R236" s="55"/>
      <c r="S236" s="55"/>
      <c r="T236" s="55"/>
      <c r="U236" s="55"/>
      <c r="V236" s="55"/>
      <c r="W236" s="30"/>
      <c r="X236" s="30"/>
      <c r="Y236" s="30"/>
      <c r="Z236" s="30"/>
    </row>
    <row r="237" spans="1:26" ht="15.75" customHeight="1" x14ac:dyDescent="0.25">
      <c r="A237" s="30"/>
      <c r="B237" s="30"/>
      <c r="C237" s="30"/>
      <c r="D237" s="30"/>
      <c r="E237" s="30"/>
      <c r="F237" s="55"/>
      <c r="G237" s="55"/>
      <c r="H237" s="55"/>
      <c r="I237" s="55"/>
      <c r="J237" s="55"/>
      <c r="K237" s="55"/>
      <c r="L237" s="55"/>
      <c r="M237" s="55"/>
      <c r="N237" s="55"/>
      <c r="O237" s="55"/>
      <c r="P237" s="55"/>
      <c r="Q237" s="55"/>
      <c r="R237" s="55"/>
      <c r="S237" s="55"/>
      <c r="T237" s="55"/>
      <c r="U237" s="55"/>
      <c r="V237" s="55"/>
      <c r="W237" s="30"/>
      <c r="X237" s="30"/>
      <c r="Y237" s="30"/>
      <c r="Z237" s="30"/>
    </row>
    <row r="238" spans="1:26" ht="15.75" customHeight="1" x14ac:dyDescent="0.25">
      <c r="A238" s="30"/>
      <c r="B238" s="30"/>
      <c r="C238" s="30"/>
      <c r="D238" s="30"/>
      <c r="E238" s="30"/>
      <c r="F238" s="55"/>
      <c r="G238" s="55"/>
      <c r="H238" s="55"/>
      <c r="I238" s="55"/>
      <c r="J238" s="55"/>
      <c r="K238" s="55"/>
      <c r="L238" s="55"/>
      <c r="M238" s="55"/>
      <c r="N238" s="55"/>
      <c r="O238" s="55"/>
      <c r="P238" s="55"/>
      <c r="Q238" s="55"/>
      <c r="R238" s="55"/>
      <c r="S238" s="55"/>
      <c r="T238" s="55"/>
      <c r="U238" s="55"/>
      <c r="V238" s="55"/>
      <c r="W238" s="30"/>
      <c r="X238" s="30"/>
      <c r="Y238" s="30"/>
      <c r="Z238" s="30"/>
    </row>
    <row r="239" spans="1:26" ht="15.75" customHeight="1" x14ac:dyDescent="0.25">
      <c r="A239" s="30"/>
      <c r="B239" s="30"/>
      <c r="C239" s="30"/>
      <c r="D239" s="30"/>
      <c r="E239" s="30"/>
      <c r="F239" s="55"/>
      <c r="G239" s="55"/>
      <c r="H239" s="55"/>
      <c r="I239" s="55"/>
      <c r="J239" s="55"/>
      <c r="K239" s="55"/>
      <c r="L239" s="55"/>
      <c r="M239" s="55"/>
      <c r="N239" s="55"/>
      <c r="O239" s="55"/>
      <c r="P239" s="55"/>
      <c r="Q239" s="55"/>
      <c r="R239" s="55"/>
      <c r="S239" s="55"/>
      <c r="T239" s="55"/>
      <c r="U239" s="55"/>
      <c r="V239" s="55"/>
      <c r="W239" s="30"/>
      <c r="X239" s="30"/>
      <c r="Y239" s="30"/>
      <c r="Z239" s="30"/>
    </row>
    <row r="240" spans="1:26" ht="15.75" customHeight="1" x14ac:dyDescent="0.25">
      <c r="A240" s="30"/>
      <c r="B240" s="30"/>
      <c r="C240" s="30"/>
      <c r="D240" s="30"/>
      <c r="E240" s="30"/>
      <c r="F240" s="55"/>
      <c r="G240" s="55"/>
      <c r="H240" s="55"/>
      <c r="I240" s="55"/>
      <c r="J240" s="55"/>
      <c r="K240" s="55"/>
      <c r="L240" s="55"/>
      <c r="M240" s="55"/>
      <c r="N240" s="55"/>
      <c r="O240" s="55"/>
      <c r="P240" s="55"/>
      <c r="Q240" s="55"/>
      <c r="R240" s="55"/>
      <c r="S240" s="55"/>
      <c r="T240" s="55"/>
      <c r="U240" s="55"/>
      <c r="V240" s="55"/>
      <c r="W240" s="30"/>
      <c r="X240" s="30"/>
      <c r="Y240" s="30"/>
      <c r="Z240" s="30"/>
    </row>
    <row r="241" spans="1:26" ht="15.75" customHeight="1" x14ac:dyDescent="0.25">
      <c r="A241" s="30"/>
      <c r="B241" s="30"/>
      <c r="C241" s="30"/>
      <c r="D241" s="30"/>
      <c r="E241" s="30"/>
      <c r="F241" s="55"/>
      <c r="G241" s="55"/>
      <c r="H241" s="55"/>
      <c r="I241" s="55"/>
      <c r="J241" s="55"/>
      <c r="K241" s="55"/>
      <c r="L241" s="55"/>
      <c r="M241" s="55"/>
      <c r="N241" s="55"/>
      <c r="O241" s="55"/>
      <c r="P241" s="55"/>
      <c r="Q241" s="55"/>
      <c r="R241" s="55"/>
      <c r="S241" s="55"/>
      <c r="T241" s="55"/>
      <c r="U241" s="55"/>
      <c r="V241" s="55"/>
      <c r="W241" s="30"/>
      <c r="X241" s="30"/>
      <c r="Y241" s="30"/>
      <c r="Z241" s="30"/>
    </row>
    <row r="242" spans="1:26" ht="15.75" customHeight="1" x14ac:dyDescent="0.25">
      <c r="A242" s="30"/>
      <c r="B242" s="30"/>
      <c r="C242" s="30"/>
      <c r="D242" s="30"/>
      <c r="E242" s="30"/>
      <c r="F242" s="55"/>
      <c r="G242" s="55"/>
      <c r="H242" s="55"/>
      <c r="I242" s="55"/>
      <c r="J242" s="55"/>
      <c r="K242" s="55"/>
      <c r="L242" s="55"/>
      <c r="M242" s="55"/>
      <c r="N242" s="55"/>
      <c r="O242" s="55"/>
      <c r="P242" s="55"/>
      <c r="Q242" s="55"/>
      <c r="R242" s="55"/>
      <c r="S242" s="55"/>
      <c r="T242" s="55"/>
      <c r="U242" s="55"/>
      <c r="V242" s="55"/>
      <c r="W242" s="30"/>
      <c r="X242" s="30"/>
      <c r="Y242" s="30"/>
      <c r="Z242" s="30"/>
    </row>
    <row r="243" spans="1:26" ht="15.75" customHeight="1" x14ac:dyDescent="0.25">
      <c r="A243" s="30"/>
      <c r="B243" s="30"/>
      <c r="C243" s="30"/>
      <c r="D243" s="30"/>
      <c r="E243" s="30"/>
      <c r="F243" s="55"/>
      <c r="G243" s="55"/>
      <c r="H243" s="55"/>
      <c r="I243" s="55"/>
      <c r="J243" s="55"/>
      <c r="K243" s="55"/>
      <c r="L243" s="55"/>
      <c r="M243" s="55"/>
      <c r="N243" s="55"/>
      <c r="O243" s="55"/>
      <c r="P243" s="55"/>
      <c r="Q243" s="55"/>
      <c r="R243" s="55"/>
      <c r="S243" s="55"/>
      <c r="T243" s="55"/>
      <c r="U243" s="55"/>
      <c r="V243" s="55"/>
      <c r="W243" s="30"/>
      <c r="X243" s="30"/>
      <c r="Y243" s="30"/>
      <c r="Z243" s="30"/>
    </row>
    <row r="244" spans="1:26" ht="15.75" customHeight="1" x14ac:dyDescent="0.25">
      <c r="A244" s="30"/>
      <c r="B244" s="30"/>
      <c r="C244" s="30"/>
      <c r="D244" s="30"/>
      <c r="E244" s="30"/>
      <c r="F244" s="55"/>
      <c r="G244" s="55"/>
      <c r="H244" s="55"/>
      <c r="I244" s="55"/>
      <c r="J244" s="55"/>
      <c r="K244" s="55"/>
      <c r="L244" s="55"/>
      <c r="M244" s="55"/>
      <c r="N244" s="55"/>
      <c r="O244" s="55"/>
      <c r="P244" s="55"/>
      <c r="Q244" s="55"/>
      <c r="R244" s="55"/>
      <c r="S244" s="55"/>
      <c r="T244" s="55"/>
      <c r="U244" s="55"/>
      <c r="V244" s="55"/>
      <c r="W244" s="30"/>
      <c r="X244" s="30"/>
      <c r="Y244" s="30"/>
      <c r="Z244" s="30"/>
    </row>
    <row r="245" spans="1:26" ht="15.75" customHeight="1" x14ac:dyDescent="0.25">
      <c r="A245" s="30"/>
      <c r="B245" s="30"/>
      <c r="C245" s="30"/>
      <c r="D245" s="30"/>
      <c r="E245" s="30"/>
      <c r="F245" s="55"/>
      <c r="G245" s="55"/>
      <c r="H245" s="55"/>
      <c r="I245" s="55"/>
      <c r="J245" s="55"/>
      <c r="K245" s="55"/>
      <c r="L245" s="55"/>
      <c r="M245" s="55"/>
      <c r="N245" s="55"/>
      <c r="O245" s="55"/>
      <c r="P245" s="55"/>
      <c r="Q245" s="55"/>
      <c r="R245" s="55"/>
      <c r="S245" s="55"/>
      <c r="T245" s="55"/>
      <c r="U245" s="55"/>
      <c r="V245" s="55"/>
      <c r="W245" s="30"/>
      <c r="X245" s="30"/>
      <c r="Y245" s="30"/>
      <c r="Z245" s="30"/>
    </row>
    <row r="246" spans="1:26" ht="15.75" customHeight="1" x14ac:dyDescent="0.25">
      <c r="A246" s="30"/>
      <c r="B246" s="30"/>
      <c r="C246" s="30"/>
      <c r="D246" s="30"/>
      <c r="E246" s="30"/>
      <c r="F246" s="55"/>
      <c r="G246" s="55"/>
      <c r="H246" s="55"/>
      <c r="I246" s="55"/>
      <c r="J246" s="55"/>
      <c r="K246" s="55"/>
      <c r="L246" s="55"/>
      <c r="M246" s="55"/>
      <c r="N246" s="55"/>
      <c r="O246" s="55"/>
      <c r="P246" s="55"/>
      <c r="Q246" s="55"/>
      <c r="R246" s="55"/>
      <c r="S246" s="55"/>
      <c r="T246" s="55"/>
      <c r="U246" s="55"/>
      <c r="V246" s="55"/>
      <c r="W246" s="30"/>
      <c r="X246" s="30"/>
      <c r="Y246" s="30"/>
      <c r="Z246" s="30"/>
    </row>
    <row r="247" spans="1:26" ht="15.75" customHeight="1" x14ac:dyDescent="0.25">
      <c r="A247" s="30"/>
      <c r="B247" s="30"/>
      <c r="C247" s="30"/>
      <c r="D247" s="30"/>
      <c r="E247" s="30"/>
      <c r="F247" s="55"/>
      <c r="G247" s="55"/>
      <c r="H247" s="55"/>
      <c r="I247" s="55"/>
      <c r="J247" s="55"/>
      <c r="K247" s="55"/>
      <c r="L247" s="55"/>
      <c r="M247" s="55"/>
      <c r="N247" s="55"/>
      <c r="O247" s="55"/>
      <c r="P247" s="55"/>
      <c r="Q247" s="55"/>
      <c r="R247" s="55"/>
      <c r="S247" s="55"/>
      <c r="T247" s="55"/>
      <c r="U247" s="55"/>
      <c r="V247" s="55"/>
      <c r="W247" s="30"/>
      <c r="X247" s="30"/>
      <c r="Y247" s="30"/>
      <c r="Z247" s="30"/>
    </row>
    <row r="248" spans="1:26" ht="15.75" customHeight="1" x14ac:dyDescent="0.25">
      <c r="A248" s="30"/>
      <c r="B248" s="30"/>
      <c r="C248" s="30"/>
      <c r="D248" s="30"/>
      <c r="E248" s="30"/>
      <c r="F248" s="55"/>
      <c r="G248" s="55"/>
      <c r="H248" s="55"/>
      <c r="I248" s="55"/>
      <c r="J248" s="55"/>
      <c r="K248" s="55"/>
      <c r="L248" s="55"/>
      <c r="M248" s="55"/>
      <c r="N248" s="55"/>
      <c r="O248" s="55"/>
      <c r="P248" s="55"/>
      <c r="Q248" s="55"/>
      <c r="R248" s="55"/>
      <c r="S248" s="55"/>
      <c r="T248" s="55"/>
      <c r="U248" s="55"/>
      <c r="V248" s="55"/>
      <c r="W248" s="30"/>
      <c r="X248" s="30"/>
      <c r="Y248" s="30"/>
      <c r="Z248" s="30"/>
    </row>
    <row r="249" spans="1:26" ht="15.75" customHeight="1" x14ac:dyDescent="0.25">
      <c r="A249" s="30"/>
      <c r="B249" s="30"/>
      <c r="C249" s="30"/>
      <c r="D249" s="30"/>
      <c r="E249" s="30"/>
      <c r="F249" s="55"/>
      <c r="G249" s="55"/>
      <c r="H249" s="55"/>
      <c r="I249" s="55"/>
      <c r="J249" s="55"/>
      <c r="K249" s="55"/>
      <c r="L249" s="55"/>
      <c r="M249" s="55"/>
      <c r="N249" s="55"/>
      <c r="O249" s="55"/>
      <c r="P249" s="55"/>
      <c r="Q249" s="55"/>
      <c r="R249" s="55"/>
      <c r="S249" s="55"/>
      <c r="T249" s="55"/>
      <c r="U249" s="55"/>
      <c r="V249" s="55"/>
      <c r="W249" s="30"/>
      <c r="X249" s="30"/>
      <c r="Y249" s="30"/>
      <c r="Z249" s="30"/>
    </row>
    <row r="250" spans="1:26" ht="15.75" customHeight="1" x14ac:dyDescent="0.25">
      <c r="A250" s="30"/>
      <c r="B250" s="30"/>
      <c r="C250" s="30"/>
      <c r="D250" s="30"/>
      <c r="E250" s="30"/>
      <c r="F250" s="55"/>
      <c r="G250" s="55"/>
      <c r="H250" s="55"/>
      <c r="I250" s="55"/>
      <c r="J250" s="55"/>
      <c r="K250" s="55"/>
      <c r="L250" s="55"/>
      <c r="M250" s="55"/>
      <c r="N250" s="55"/>
      <c r="O250" s="55"/>
      <c r="P250" s="55"/>
      <c r="Q250" s="55"/>
      <c r="R250" s="55"/>
      <c r="S250" s="55"/>
      <c r="T250" s="55"/>
      <c r="U250" s="55"/>
      <c r="V250" s="55"/>
      <c r="W250" s="30"/>
      <c r="X250" s="30"/>
      <c r="Y250" s="30"/>
      <c r="Z250" s="30"/>
    </row>
    <row r="251" spans="1:26" ht="15.75" customHeight="1" x14ac:dyDescent="0.25">
      <c r="A251" s="30"/>
      <c r="B251" s="30"/>
      <c r="C251" s="30"/>
      <c r="D251" s="30"/>
      <c r="E251" s="30"/>
      <c r="F251" s="55"/>
      <c r="G251" s="55"/>
      <c r="H251" s="55"/>
      <c r="I251" s="55"/>
      <c r="J251" s="55"/>
      <c r="K251" s="55"/>
      <c r="L251" s="55"/>
      <c r="M251" s="55"/>
      <c r="N251" s="55"/>
      <c r="O251" s="55"/>
      <c r="P251" s="55"/>
      <c r="Q251" s="55"/>
      <c r="R251" s="55"/>
      <c r="S251" s="55"/>
      <c r="T251" s="55"/>
      <c r="U251" s="55"/>
      <c r="V251" s="55"/>
      <c r="W251" s="30"/>
      <c r="X251" s="30"/>
      <c r="Y251" s="30"/>
      <c r="Z251" s="30"/>
    </row>
    <row r="252" spans="1:26" ht="15.75" customHeight="1" x14ac:dyDescent="0.25">
      <c r="A252" s="30"/>
      <c r="B252" s="30"/>
      <c r="C252" s="30"/>
      <c r="D252" s="30"/>
      <c r="E252" s="30"/>
      <c r="F252" s="55"/>
      <c r="G252" s="55"/>
      <c r="H252" s="55"/>
      <c r="I252" s="55"/>
      <c r="J252" s="55"/>
      <c r="K252" s="55"/>
      <c r="L252" s="55"/>
      <c r="M252" s="55"/>
      <c r="N252" s="55"/>
      <c r="O252" s="55"/>
      <c r="P252" s="55"/>
      <c r="Q252" s="55"/>
      <c r="R252" s="55"/>
      <c r="S252" s="55"/>
      <c r="T252" s="55"/>
      <c r="U252" s="55"/>
      <c r="V252" s="55"/>
      <c r="W252" s="30"/>
      <c r="X252" s="30"/>
      <c r="Y252" s="30"/>
      <c r="Z252" s="30"/>
    </row>
    <row r="253" spans="1:26" ht="15.75" customHeight="1" x14ac:dyDescent="0.25">
      <c r="A253" s="30"/>
      <c r="B253" s="30"/>
      <c r="C253" s="30"/>
      <c r="D253" s="30"/>
      <c r="E253" s="30"/>
      <c r="F253" s="55"/>
      <c r="G253" s="55"/>
      <c r="H253" s="55"/>
      <c r="I253" s="55"/>
      <c r="J253" s="55"/>
      <c r="K253" s="55"/>
      <c r="L253" s="55"/>
      <c r="M253" s="55"/>
      <c r="N253" s="55"/>
      <c r="O253" s="55"/>
      <c r="P253" s="55"/>
      <c r="Q253" s="55"/>
      <c r="R253" s="55"/>
      <c r="S253" s="55"/>
      <c r="T253" s="55"/>
      <c r="U253" s="55"/>
      <c r="V253" s="55"/>
      <c r="W253" s="30"/>
      <c r="X253" s="30"/>
      <c r="Y253" s="30"/>
      <c r="Z253" s="30"/>
    </row>
    <row r="254" spans="1:26" ht="15.75" customHeight="1" x14ac:dyDescent="0.25">
      <c r="A254" s="30"/>
      <c r="B254" s="30"/>
      <c r="C254" s="30"/>
      <c r="D254" s="30"/>
      <c r="E254" s="30"/>
      <c r="F254" s="55"/>
      <c r="G254" s="55"/>
      <c r="H254" s="55"/>
      <c r="I254" s="55"/>
      <c r="J254" s="55"/>
      <c r="K254" s="55"/>
      <c r="L254" s="55"/>
      <c r="M254" s="55"/>
      <c r="N254" s="55"/>
      <c r="O254" s="55"/>
      <c r="P254" s="55"/>
      <c r="Q254" s="55"/>
      <c r="R254" s="55"/>
      <c r="S254" s="55"/>
      <c r="T254" s="55"/>
      <c r="U254" s="55"/>
      <c r="V254" s="55"/>
      <c r="W254" s="30"/>
      <c r="X254" s="30"/>
      <c r="Y254" s="30"/>
      <c r="Z254" s="30"/>
    </row>
    <row r="255" spans="1:26" ht="15.75" customHeight="1" x14ac:dyDescent="0.25">
      <c r="A255" s="30"/>
      <c r="B255" s="30"/>
      <c r="C255" s="30"/>
      <c r="D255" s="30"/>
      <c r="E255" s="30"/>
      <c r="F255" s="55"/>
      <c r="G255" s="55"/>
      <c r="H255" s="55"/>
      <c r="I255" s="55"/>
      <c r="J255" s="55"/>
      <c r="K255" s="55"/>
      <c r="L255" s="55"/>
      <c r="M255" s="55"/>
      <c r="N255" s="55"/>
      <c r="O255" s="55"/>
      <c r="P255" s="55"/>
      <c r="Q255" s="55"/>
      <c r="R255" s="55"/>
      <c r="S255" s="55"/>
      <c r="T255" s="55"/>
      <c r="U255" s="55"/>
      <c r="V255" s="55"/>
      <c r="W255" s="30"/>
      <c r="X255" s="30"/>
      <c r="Y255" s="30"/>
      <c r="Z255" s="30"/>
    </row>
    <row r="256" spans="1:26" ht="15.75" customHeight="1" x14ac:dyDescent="0.25">
      <c r="A256" s="30"/>
      <c r="B256" s="30"/>
      <c r="C256" s="30"/>
      <c r="D256" s="30"/>
      <c r="E256" s="30"/>
      <c r="F256" s="55"/>
      <c r="G256" s="55"/>
      <c r="H256" s="55"/>
      <c r="I256" s="55"/>
      <c r="J256" s="55"/>
      <c r="K256" s="55"/>
      <c r="L256" s="55"/>
      <c r="M256" s="55"/>
      <c r="N256" s="55"/>
      <c r="O256" s="55"/>
      <c r="P256" s="55"/>
      <c r="Q256" s="55"/>
      <c r="R256" s="55"/>
      <c r="S256" s="55"/>
      <c r="T256" s="55"/>
      <c r="U256" s="55"/>
      <c r="V256" s="55"/>
      <c r="W256" s="30"/>
      <c r="X256" s="30"/>
      <c r="Y256" s="30"/>
      <c r="Z256" s="30"/>
    </row>
    <row r="257" spans="1:26" ht="15.75" customHeight="1" x14ac:dyDescent="0.25">
      <c r="A257" s="30"/>
      <c r="B257" s="30"/>
      <c r="C257" s="30"/>
      <c r="D257" s="30"/>
      <c r="E257" s="30"/>
      <c r="F257" s="55"/>
      <c r="G257" s="55"/>
      <c r="H257" s="55"/>
      <c r="I257" s="55"/>
      <c r="J257" s="55"/>
      <c r="K257" s="55"/>
      <c r="L257" s="55"/>
      <c r="M257" s="55"/>
      <c r="N257" s="55"/>
      <c r="O257" s="55"/>
      <c r="P257" s="55"/>
      <c r="Q257" s="55"/>
      <c r="R257" s="55"/>
      <c r="S257" s="55"/>
      <c r="T257" s="55"/>
      <c r="U257" s="55"/>
      <c r="V257" s="55"/>
      <c r="W257" s="30"/>
      <c r="X257" s="30"/>
      <c r="Y257" s="30"/>
      <c r="Z257" s="30"/>
    </row>
    <row r="258" spans="1:26" ht="15.75" customHeight="1" x14ac:dyDescent="0.25">
      <c r="A258" s="30"/>
      <c r="B258" s="30"/>
      <c r="C258" s="30"/>
      <c r="D258" s="30"/>
      <c r="E258" s="30"/>
      <c r="F258" s="55"/>
      <c r="G258" s="55"/>
      <c r="H258" s="55"/>
      <c r="I258" s="55"/>
      <c r="J258" s="55"/>
      <c r="K258" s="55"/>
      <c r="L258" s="55"/>
      <c r="M258" s="55"/>
      <c r="N258" s="55"/>
      <c r="O258" s="55"/>
      <c r="P258" s="55"/>
      <c r="Q258" s="55"/>
      <c r="R258" s="55"/>
      <c r="S258" s="55"/>
      <c r="T258" s="55"/>
      <c r="U258" s="55"/>
      <c r="V258" s="55"/>
      <c r="W258" s="30"/>
      <c r="X258" s="30"/>
      <c r="Y258" s="30"/>
      <c r="Z258" s="30"/>
    </row>
    <row r="259" spans="1:26" ht="15.75" customHeight="1" x14ac:dyDescent="0.25">
      <c r="A259" s="30"/>
      <c r="B259" s="30"/>
      <c r="C259" s="30"/>
      <c r="D259" s="30"/>
      <c r="E259" s="30"/>
      <c r="F259" s="55"/>
      <c r="G259" s="55"/>
      <c r="H259" s="55"/>
      <c r="I259" s="55"/>
      <c r="J259" s="55"/>
      <c r="K259" s="55"/>
      <c r="L259" s="55"/>
      <c r="M259" s="55"/>
      <c r="N259" s="55"/>
      <c r="O259" s="55"/>
      <c r="P259" s="55"/>
      <c r="Q259" s="55"/>
      <c r="R259" s="55"/>
      <c r="S259" s="55"/>
      <c r="T259" s="55"/>
      <c r="U259" s="55"/>
      <c r="V259" s="55"/>
      <c r="W259" s="30"/>
      <c r="X259" s="30"/>
      <c r="Y259" s="30"/>
      <c r="Z259" s="30"/>
    </row>
    <row r="260" spans="1:26" ht="15.75" customHeight="1" x14ac:dyDescent="0.25">
      <c r="A260" s="30"/>
      <c r="B260" s="30"/>
      <c r="C260" s="30"/>
      <c r="D260" s="30"/>
      <c r="E260" s="30"/>
      <c r="F260" s="55"/>
      <c r="G260" s="55"/>
      <c r="H260" s="55"/>
      <c r="I260" s="55"/>
      <c r="J260" s="55"/>
      <c r="K260" s="55"/>
      <c r="L260" s="55"/>
      <c r="M260" s="55"/>
      <c r="N260" s="55"/>
      <c r="O260" s="55"/>
      <c r="P260" s="55"/>
      <c r="Q260" s="55"/>
      <c r="R260" s="55"/>
      <c r="S260" s="55"/>
      <c r="T260" s="55"/>
      <c r="U260" s="55"/>
      <c r="V260" s="55"/>
      <c r="W260" s="30"/>
      <c r="X260" s="30"/>
      <c r="Y260" s="30"/>
      <c r="Z260" s="30"/>
    </row>
    <row r="261" spans="1:26" ht="15.75" customHeight="1" x14ac:dyDescent="0.25">
      <c r="A261" s="30"/>
      <c r="B261" s="30"/>
      <c r="C261" s="30"/>
      <c r="D261" s="30"/>
      <c r="E261" s="30"/>
      <c r="F261" s="55"/>
      <c r="G261" s="55"/>
      <c r="H261" s="55"/>
      <c r="I261" s="55"/>
      <c r="J261" s="55"/>
      <c r="K261" s="55"/>
      <c r="L261" s="55"/>
      <c r="M261" s="55"/>
      <c r="N261" s="55"/>
      <c r="O261" s="55"/>
      <c r="P261" s="55"/>
      <c r="Q261" s="55"/>
      <c r="R261" s="55"/>
      <c r="S261" s="55"/>
      <c r="T261" s="55"/>
      <c r="U261" s="55"/>
      <c r="V261" s="55"/>
      <c r="W261" s="30"/>
      <c r="X261" s="30"/>
      <c r="Y261" s="30"/>
      <c r="Z261" s="30"/>
    </row>
    <row r="262" spans="1:26" ht="15.75" customHeight="1" x14ac:dyDescent="0.25">
      <c r="A262" s="30"/>
      <c r="B262" s="30"/>
      <c r="C262" s="30"/>
      <c r="D262" s="30"/>
      <c r="E262" s="30"/>
      <c r="F262" s="55"/>
      <c r="G262" s="55"/>
      <c r="H262" s="55"/>
      <c r="I262" s="55"/>
      <c r="J262" s="55"/>
      <c r="K262" s="55"/>
      <c r="L262" s="55"/>
      <c r="M262" s="55"/>
      <c r="N262" s="55"/>
      <c r="O262" s="55"/>
      <c r="P262" s="55"/>
      <c r="Q262" s="55"/>
      <c r="R262" s="55"/>
      <c r="S262" s="55"/>
      <c r="T262" s="55"/>
      <c r="U262" s="55"/>
      <c r="V262" s="55"/>
      <c r="W262" s="30"/>
      <c r="X262" s="30"/>
      <c r="Y262" s="30"/>
      <c r="Z262" s="30"/>
    </row>
    <row r="263" spans="1:26" ht="15.75" customHeight="1" x14ac:dyDescent="0.25">
      <c r="A263" s="30"/>
      <c r="B263" s="30"/>
      <c r="C263" s="30"/>
      <c r="D263" s="30"/>
      <c r="E263" s="30"/>
      <c r="F263" s="55"/>
      <c r="G263" s="55"/>
      <c r="H263" s="55"/>
      <c r="I263" s="55"/>
      <c r="J263" s="55"/>
      <c r="K263" s="55"/>
      <c r="L263" s="55"/>
      <c r="M263" s="55"/>
      <c r="N263" s="55"/>
      <c r="O263" s="55"/>
      <c r="P263" s="55"/>
      <c r="Q263" s="55"/>
      <c r="R263" s="55"/>
      <c r="S263" s="55"/>
      <c r="T263" s="55"/>
      <c r="U263" s="55"/>
      <c r="V263" s="55"/>
      <c r="W263" s="30"/>
      <c r="X263" s="30"/>
      <c r="Y263" s="30"/>
      <c r="Z263" s="30"/>
    </row>
    <row r="264" spans="1:26" ht="15.75" customHeight="1" x14ac:dyDescent="0.25">
      <c r="A264" s="30"/>
      <c r="B264" s="30"/>
      <c r="C264" s="30"/>
      <c r="D264" s="30"/>
      <c r="E264" s="30"/>
      <c r="F264" s="55"/>
      <c r="G264" s="55"/>
      <c r="H264" s="55"/>
      <c r="I264" s="55"/>
      <c r="J264" s="55"/>
      <c r="K264" s="55"/>
      <c r="L264" s="55"/>
      <c r="M264" s="55"/>
      <c r="N264" s="55"/>
      <c r="O264" s="55"/>
      <c r="P264" s="55"/>
      <c r="Q264" s="55"/>
      <c r="R264" s="55"/>
      <c r="S264" s="55"/>
      <c r="T264" s="55"/>
      <c r="U264" s="55"/>
      <c r="V264" s="55"/>
      <c r="W264" s="30"/>
      <c r="X264" s="30"/>
      <c r="Y264" s="30"/>
      <c r="Z264" s="30"/>
    </row>
    <row r="265" spans="1:26" ht="15.75" customHeight="1" x14ac:dyDescent="0.25">
      <c r="A265" s="30"/>
      <c r="B265" s="30"/>
      <c r="C265" s="30"/>
      <c r="D265" s="30"/>
      <c r="E265" s="30"/>
      <c r="F265" s="55"/>
      <c r="G265" s="55"/>
      <c r="H265" s="55"/>
      <c r="I265" s="55"/>
      <c r="J265" s="55"/>
      <c r="K265" s="55"/>
      <c r="L265" s="55"/>
      <c r="M265" s="55"/>
      <c r="N265" s="55"/>
      <c r="O265" s="55"/>
      <c r="P265" s="55"/>
      <c r="Q265" s="55"/>
      <c r="R265" s="55"/>
      <c r="S265" s="55"/>
      <c r="T265" s="55"/>
      <c r="U265" s="55"/>
      <c r="V265" s="55"/>
      <c r="W265" s="30"/>
      <c r="X265" s="30"/>
      <c r="Y265" s="30"/>
      <c r="Z265" s="30"/>
    </row>
    <row r="266" spans="1:26" ht="15.75" customHeight="1" x14ac:dyDescent="0.25">
      <c r="A266" s="30"/>
      <c r="B266" s="30"/>
      <c r="C266" s="30"/>
      <c r="D266" s="30"/>
      <c r="E266" s="30"/>
      <c r="F266" s="55"/>
      <c r="G266" s="55"/>
      <c r="H266" s="55"/>
      <c r="I266" s="55"/>
      <c r="J266" s="55"/>
      <c r="K266" s="55"/>
      <c r="L266" s="55"/>
      <c r="M266" s="55"/>
      <c r="N266" s="55"/>
      <c r="O266" s="55"/>
      <c r="P266" s="55"/>
      <c r="Q266" s="55"/>
      <c r="R266" s="55"/>
      <c r="S266" s="55"/>
      <c r="T266" s="55"/>
      <c r="U266" s="55"/>
      <c r="V266" s="55"/>
      <c r="W266" s="30"/>
      <c r="X266" s="30"/>
      <c r="Y266" s="30"/>
      <c r="Z266" s="30"/>
    </row>
    <row r="267" spans="1:26" ht="15.75" customHeight="1" x14ac:dyDescent="0.25">
      <c r="A267" s="30"/>
      <c r="B267" s="30"/>
      <c r="C267" s="30"/>
      <c r="D267" s="30"/>
      <c r="E267" s="30"/>
      <c r="F267" s="55"/>
      <c r="G267" s="55"/>
      <c r="H267" s="55"/>
      <c r="I267" s="55"/>
      <c r="J267" s="55"/>
      <c r="K267" s="55"/>
      <c r="L267" s="55"/>
      <c r="M267" s="55"/>
      <c r="N267" s="55"/>
      <c r="O267" s="55"/>
      <c r="P267" s="55"/>
      <c r="Q267" s="55"/>
      <c r="R267" s="55"/>
      <c r="S267" s="55"/>
      <c r="T267" s="55"/>
      <c r="U267" s="55"/>
      <c r="V267" s="55"/>
      <c r="W267" s="30"/>
      <c r="X267" s="30"/>
      <c r="Y267" s="30"/>
      <c r="Z267" s="30"/>
    </row>
    <row r="268" spans="1:26" ht="15.75" customHeight="1" x14ac:dyDescent="0.25">
      <c r="A268" s="30"/>
      <c r="B268" s="30"/>
      <c r="C268" s="30"/>
      <c r="D268" s="30"/>
      <c r="E268" s="30"/>
      <c r="F268" s="55"/>
      <c r="G268" s="55"/>
      <c r="H268" s="55"/>
      <c r="I268" s="55"/>
      <c r="J268" s="55"/>
      <c r="K268" s="55"/>
      <c r="L268" s="55"/>
      <c r="M268" s="55"/>
      <c r="N268" s="55"/>
      <c r="O268" s="55"/>
      <c r="P268" s="55"/>
      <c r="Q268" s="55"/>
      <c r="R268" s="55"/>
      <c r="S268" s="55"/>
      <c r="T268" s="55"/>
      <c r="U268" s="55"/>
      <c r="V268" s="55"/>
      <c r="W268" s="30"/>
      <c r="X268" s="30"/>
      <c r="Y268" s="30"/>
      <c r="Z268" s="30"/>
    </row>
    <row r="269" spans="1:26" ht="15.75" customHeight="1" x14ac:dyDescent="0.25">
      <c r="A269" s="30"/>
      <c r="B269" s="30"/>
      <c r="C269" s="30"/>
      <c r="D269" s="30"/>
      <c r="E269" s="30"/>
      <c r="F269" s="55"/>
      <c r="G269" s="55"/>
      <c r="H269" s="55"/>
      <c r="I269" s="55"/>
      <c r="J269" s="55"/>
      <c r="K269" s="55"/>
      <c r="L269" s="55"/>
      <c r="M269" s="55"/>
      <c r="N269" s="55"/>
      <c r="O269" s="55"/>
      <c r="P269" s="55"/>
      <c r="Q269" s="55"/>
      <c r="R269" s="55"/>
      <c r="S269" s="55"/>
      <c r="T269" s="55"/>
      <c r="U269" s="55"/>
      <c r="V269" s="55"/>
      <c r="W269" s="30"/>
      <c r="X269" s="30"/>
      <c r="Y269" s="30"/>
      <c r="Z269" s="30"/>
    </row>
    <row r="270" spans="1:26" ht="15.75" customHeight="1" x14ac:dyDescent="0.25">
      <c r="A270" s="30"/>
      <c r="B270" s="30"/>
      <c r="C270" s="30"/>
      <c r="D270" s="30"/>
      <c r="E270" s="30"/>
      <c r="F270" s="55"/>
      <c r="G270" s="55"/>
      <c r="H270" s="55"/>
      <c r="I270" s="55"/>
      <c r="J270" s="55"/>
      <c r="K270" s="55"/>
      <c r="L270" s="55"/>
      <c r="M270" s="55"/>
      <c r="N270" s="55"/>
      <c r="O270" s="55"/>
      <c r="P270" s="55"/>
      <c r="Q270" s="55"/>
      <c r="R270" s="55"/>
      <c r="S270" s="55"/>
      <c r="T270" s="55"/>
      <c r="U270" s="55"/>
      <c r="V270" s="55"/>
      <c r="W270" s="30"/>
      <c r="X270" s="30"/>
      <c r="Y270" s="30"/>
      <c r="Z270" s="30"/>
    </row>
    <row r="271" spans="1:26" ht="15.75" customHeight="1" x14ac:dyDescent="0.25">
      <c r="A271" s="30"/>
      <c r="B271" s="30"/>
      <c r="C271" s="30"/>
      <c r="D271" s="30"/>
      <c r="E271" s="30"/>
      <c r="F271" s="55"/>
      <c r="G271" s="55"/>
      <c r="H271" s="55"/>
      <c r="I271" s="55"/>
      <c r="J271" s="55"/>
      <c r="K271" s="55"/>
      <c r="L271" s="55"/>
      <c r="M271" s="55"/>
      <c r="N271" s="55"/>
      <c r="O271" s="55"/>
      <c r="P271" s="55"/>
      <c r="Q271" s="55"/>
      <c r="R271" s="55"/>
      <c r="S271" s="55"/>
      <c r="T271" s="55"/>
      <c r="U271" s="55"/>
      <c r="V271" s="55"/>
      <c r="W271" s="30"/>
      <c r="X271" s="30"/>
      <c r="Y271" s="30"/>
      <c r="Z271" s="30"/>
    </row>
    <row r="272" spans="1:26" ht="15.75" customHeight="1" x14ac:dyDescent="0.25">
      <c r="A272" s="30"/>
      <c r="B272" s="30"/>
      <c r="C272" s="30"/>
      <c r="D272" s="30"/>
      <c r="E272" s="30"/>
      <c r="F272" s="55"/>
      <c r="G272" s="55"/>
      <c r="H272" s="55"/>
      <c r="I272" s="55"/>
      <c r="J272" s="55"/>
      <c r="K272" s="55"/>
      <c r="L272" s="55"/>
      <c r="M272" s="55"/>
      <c r="N272" s="55"/>
      <c r="O272" s="55"/>
      <c r="P272" s="55"/>
      <c r="Q272" s="55"/>
      <c r="R272" s="55"/>
      <c r="S272" s="55"/>
      <c r="T272" s="55"/>
      <c r="U272" s="55"/>
      <c r="V272" s="55"/>
      <c r="W272" s="30"/>
      <c r="X272" s="30"/>
      <c r="Y272" s="30"/>
      <c r="Z272" s="30"/>
    </row>
    <row r="273" spans="1:26" ht="15.75" customHeight="1" x14ac:dyDescent="0.25">
      <c r="A273" s="30"/>
      <c r="B273" s="30"/>
      <c r="C273" s="30"/>
      <c r="D273" s="30"/>
      <c r="E273" s="30"/>
      <c r="F273" s="55"/>
      <c r="G273" s="55"/>
      <c r="H273" s="55"/>
      <c r="I273" s="55"/>
      <c r="J273" s="55"/>
      <c r="K273" s="55"/>
      <c r="L273" s="55"/>
      <c r="M273" s="55"/>
      <c r="N273" s="55"/>
      <c r="O273" s="55"/>
      <c r="P273" s="55"/>
      <c r="Q273" s="55"/>
      <c r="R273" s="55"/>
      <c r="S273" s="55"/>
      <c r="T273" s="55"/>
      <c r="U273" s="55"/>
      <c r="V273" s="55"/>
      <c r="W273" s="30"/>
      <c r="X273" s="30"/>
      <c r="Y273" s="30"/>
      <c r="Z273" s="30"/>
    </row>
    <row r="274" spans="1:26" ht="15.75" customHeight="1" x14ac:dyDescent="0.25">
      <c r="A274" s="30"/>
      <c r="B274" s="30"/>
      <c r="C274" s="30"/>
      <c r="D274" s="30"/>
      <c r="E274" s="30"/>
      <c r="F274" s="55"/>
      <c r="G274" s="55"/>
      <c r="H274" s="55"/>
      <c r="I274" s="55"/>
      <c r="J274" s="55"/>
      <c r="K274" s="55"/>
      <c r="L274" s="55"/>
      <c r="M274" s="55"/>
      <c r="N274" s="55"/>
      <c r="O274" s="55"/>
      <c r="P274" s="55"/>
      <c r="Q274" s="55"/>
      <c r="R274" s="55"/>
      <c r="S274" s="55"/>
      <c r="T274" s="55"/>
      <c r="U274" s="55"/>
      <c r="V274" s="55"/>
      <c r="W274" s="30"/>
      <c r="X274" s="30"/>
      <c r="Y274" s="30"/>
      <c r="Z274" s="30"/>
    </row>
    <row r="275" spans="1:26" ht="15.75" customHeight="1" x14ac:dyDescent="0.25">
      <c r="A275" s="30"/>
      <c r="B275" s="30"/>
      <c r="C275" s="30"/>
      <c r="D275" s="30"/>
      <c r="E275" s="30"/>
      <c r="F275" s="55"/>
      <c r="G275" s="55"/>
      <c r="H275" s="55"/>
      <c r="I275" s="55"/>
      <c r="J275" s="55"/>
      <c r="K275" s="55"/>
      <c r="L275" s="55"/>
      <c r="M275" s="55"/>
      <c r="N275" s="55"/>
      <c r="O275" s="55"/>
      <c r="P275" s="55"/>
      <c r="Q275" s="55"/>
      <c r="R275" s="55"/>
      <c r="S275" s="55"/>
      <c r="T275" s="55"/>
      <c r="U275" s="55"/>
      <c r="V275" s="55"/>
      <c r="W275" s="30"/>
      <c r="X275" s="30"/>
      <c r="Y275" s="30"/>
      <c r="Z275" s="30"/>
    </row>
    <row r="276" spans="1:26" ht="15.75" customHeight="1" x14ac:dyDescent="0.25">
      <c r="A276" s="30"/>
      <c r="B276" s="30"/>
      <c r="C276" s="30"/>
      <c r="D276" s="30"/>
      <c r="E276" s="30"/>
      <c r="F276" s="55"/>
      <c r="G276" s="55"/>
      <c r="H276" s="55"/>
      <c r="I276" s="55"/>
      <c r="J276" s="55"/>
      <c r="K276" s="55"/>
      <c r="L276" s="55"/>
      <c r="M276" s="55"/>
      <c r="N276" s="55"/>
      <c r="O276" s="55"/>
      <c r="P276" s="55"/>
      <c r="Q276" s="55"/>
      <c r="R276" s="55"/>
      <c r="S276" s="55"/>
      <c r="T276" s="55"/>
      <c r="U276" s="55"/>
      <c r="V276" s="55"/>
      <c r="W276" s="30"/>
      <c r="X276" s="30"/>
      <c r="Y276" s="30"/>
      <c r="Z276" s="30"/>
    </row>
    <row r="277" spans="1:26" ht="15.75" customHeight="1" x14ac:dyDescent="0.25">
      <c r="A277" s="30"/>
      <c r="B277" s="30"/>
      <c r="C277" s="30"/>
      <c r="D277" s="30"/>
      <c r="E277" s="30"/>
      <c r="F277" s="55"/>
      <c r="G277" s="55"/>
      <c r="H277" s="55"/>
      <c r="I277" s="55"/>
      <c r="J277" s="55"/>
      <c r="K277" s="55"/>
      <c r="L277" s="55"/>
      <c r="M277" s="55"/>
      <c r="N277" s="55"/>
      <c r="O277" s="55"/>
      <c r="P277" s="55"/>
      <c r="Q277" s="55"/>
      <c r="R277" s="55"/>
      <c r="S277" s="55"/>
      <c r="T277" s="55"/>
      <c r="U277" s="55"/>
      <c r="V277" s="55"/>
      <c r="W277" s="30"/>
      <c r="X277" s="30"/>
      <c r="Y277" s="30"/>
      <c r="Z277" s="30"/>
    </row>
    <row r="278" spans="1:26" ht="15.75" customHeight="1" x14ac:dyDescent="0.25">
      <c r="A278" s="30"/>
      <c r="B278" s="30"/>
      <c r="C278" s="30"/>
      <c r="D278" s="30"/>
      <c r="E278" s="30"/>
      <c r="F278" s="55"/>
      <c r="G278" s="55"/>
      <c r="H278" s="55"/>
      <c r="I278" s="55"/>
      <c r="J278" s="55"/>
      <c r="K278" s="55"/>
      <c r="L278" s="55"/>
      <c r="M278" s="55"/>
      <c r="N278" s="55"/>
      <c r="O278" s="55"/>
      <c r="P278" s="55"/>
      <c r="Q278" s="55"/>
      <c r="R278" s="55"/>
      <c r="S278" s="55"/>
      <c r="T278" s="55"/>
      <c r="U278" s="55"/>
      <c r="V278" s="55"/>
      <c r="W278" s="30"/>
      <c r="X278" s="30"/>
      <c r="Y278" s="30"/>
      <c r="Z278" s="30"/>
    </row>
    <row r="279" spans="1:26" ht="15.75" customHeight="1" x14ac:dyDescent="0.25">
      <c r="A279" s="30"/>
      <c r="B279" s="30"/>
      <c r="C279" s="30"/>
      <c r="D279" s="30"/>
      <c r="E279" s="30"/>
      <c r="F279" s="55"/>
      <c r="G279" s="55"/>
      <c r="H279" s="55"/>
      <c r="I279" s="55"/>
      <c r="J279" s="55"/>
      <c r="K279" s="55"/>
      <c r="L279" s="55"/>
      <c r="M279" s="55"/>
      <c r="N279" s="55"/>
      <c r="O279" s="55"/>
      <c r="P279" s="55"/>
      <c r="Q279" s="55"/>
      <c r="R279" s="55"/>
      <c r="S279" s="55"/>
      <c r="T279" s="55"/>
      <c r="U279" s="55"/>
      <c r="V279" s="55"/>
      <c r="W279" s="30"/>
      <c r="X279" s="30"/>
      <c r="Y279" s="30"/>
      <c r="Z279" s="30"/>
    </row>
    <row r="280" spans="1:26" ht="15.75" customHeight="1" x14ac:dyDescent="0.25">
      <c r="A280" s="30"/>
      <c r="B280" s="30"/>
      <c r="C280" s="30"/>
      <c r="D280" s="30"/>
      <c r="E280" s="30"/>
      <c r="F280" s="55"/>
      <c r="G280" s="55"/>
      <c r="H280" s="55"/>
      <c r="I280" s="55"/>
      <c r="J280" s="55"/>
      <c r="K280" s="55"/>
      <c r="L280" s="55"/>
      <c r="M280" s="55"/>
      <c r="N280" s="55"/>
      <c r="O280" s="55"/>
      <c r="P280" s="55"/>
      <c r="Q280" s="55"/>
      <c r="R280" s="55"/>
      <c r="S280" s="55"/>
      <c r="T280" s="55"/>
      <c r="U280" s="55"/>
      <c r="V280" s="55"/>
      <c r="W280" s="30"/>
      <c r="X280" s="30"/>
      <c r="Y280" s="30"/>
      <c r="Z280" s="30"/>
    </row>
    <row r="281" spans="1:26" ht="15.75" customHeight="1" x14ac:dyDescent="0.25">
      <c r="A281" s="30"/>
      <c r="B281" s="30"/>
      <c r="C281" s="30"/>
      <c r="D281" s="30"/>
      <c r="E281" s="30"/>
      <c r="F281" s="55"/>
      <c r="G281" s="55"/>
      <c r="H281" s="55"/>
      <c r="I281" s="55"/>
      <c r="J281" s="55"/>
      <c r="K281" s="55"/>
      <c r="L281" s="55"/>
      <c r="M281" s="55"/>
      <c r="N281" s="55"/>
      <c r="O281" s="55"/>
      <c r="P281" s="55"/>
      <c r="Q281" s="55"/>
      <c r="R281" s="55"/>
      <c r="S281" s="55"/>
      <c r="T281" s="55"/>
      <c r="U281" s="55"/>
      <c r="V281" s="55"/>
      <c r="W281" s="30"/>
      <c r="X281" s="30"/>
      <c r="Y281" s="30"/>
      <c r="Z281" s="30"/>
    </row>
    <row r="282" spans="1:26" ht="15.75" customHeight="1" x14ac:dyDescent="0.25">
      <c r="A282" s="30"/>
      <c r="B282" s="30"/>
      <c r="C282" s="30"/>
      <c r="D282" s="30"/>
      <c r="E282" s="30"/>
      <c r="F282" s="55"/>
      <c r="G282" s="55"/>
      <c r="H282" s="55"/>
      <c r="I282" s="55"/>
      <c r="J282" s="55"/>
      <c r="K282" s="55"/>
      <c r="L282" s="55"/>
      <c r="M282" s="55"/>
      <c r="N282" s="55"/>
      <c r="O282" s="55"/>
      <c r="P282" s="55"/>
      <c r="Q282" s="55"/>
      <c r="R282" s="55"/>
      <c r="S282" s="55"/>
      <c r="T282" s="55"/>
      <c r="U282" s="55"/>
      <c r="V282" s="55"/>
      <c r="W282" s="30"/>
      <c r="X282" s="30"/>
      <c r="Y282" s="30"/>
      <c r="Z282" s="30"/>
    </row>
    <row r="283" spans="1:26" ht="15.75" customHeight="1" x14ac:dyDescent="0.25">
      <c r="A283" s="30"/>
      <c r="B283" s="30"/>
      <c r="C283" s="30"/>
      <c r="D283" s="30"/>
      <c r="E283" s="30"/>
      <c r="F283" s="55"/>
      <c r="G283" s="55"/>
      <c r="H283" s="55"/>
      <c r="I283" s="55"/>
      <c r="J283" s="55"/>
      <c r="K283" s="55"/>
      <c r="L283" s="55"/>
      <c r="M283" s="55"/>
      <c r="N283" s="55"/>
      <c r="O283" s="55"/>
      <c r="P283" s="55"/>
      <c r="Q283" s="55"/>
      <c r="R283" s="55"/>
      <c r="S283" s="55"/>
      <c r="T283" s="55"/>
      <c r="U283" s="55"/>
      <c r="V283" s="55"/>
      <c r="W283" s="30"/>
      <c r="X283" s="30"/>
      <c r="Y283" s="30"/>
      <c r="Z283" s="30"/>
    </row>
    <row r="284" spans="1:26" ht="15.75" customHeight="1" x14ac:dyDescent="0.25">
      <c r="A284" s="30"/>
      <c r="B284" s="30"/>
      <c r="C284" s="30"/>
      <c r="D284" s="30"/>
      <c r="E284" s="30"/>
      <c r="F284" s="55"/>
      <c r="G284" s="55"/>
      <c r="H284" s="55"/>
      <c r="I284" s="55"/>
      <c r="J284" s="55"/>
      <c r="K284" s="55"/>
      <c r="L284" s="55"/>
      <c r="M284" s="55"/>
      <c r="N284" s="55"/>
      <c r="O284" s="55"/>
      <c r="P284" s="55"/>
      <c r="Q284" s="55"/>
      <c r="R284" s="55"/>
      <c r="S284" s="55"/>
      <c r="T284" s="55"/>
      <c r="U284" s="55"/>
      <c r="V284" s="55"/>
      <c r="W284" s="30"/>
      <c r="X284" s="30"/>
      <c r="Y284" s="30"/>
      <c r="Z284" s="30"/>
    </row>
    <row r="285" spans="1:26" ht="15.75" customHeight="1" x14ac:dyDescent="0.25">
      <c r="A285" s="30"/>
      <c r="B285" s="30"/>
      <c r="C285" s="30"/>
      <c r="D285" s="30"/>
      <c r="E285" s="30"/>
      <c r="F285" s="55"/>
      <c r="G285" s="55"/>
      <c r="H285" s="55"/>
      <c r="I285" s="55"/>
      <c r="J285" s="55"/>
      <c r="K285" s="55"/>
      <c r="L285" s="55"/>
      <c r="M285" s="55"/>
      <c r="N285" s="55"/>
      <c r="O285" s="55"/>
      <c r="P285" s="55"/>
      <c r="Q285" s="55"/>
      <c r="R285" s="55"/>
      <c r="S285" s="55"/>
      <c r="T285" s="55"/>
      <c r="U285" s="55"/>
      <c r="V285" s="55"/>
      <c r="W285" s="30"/>
      <c r="X285" s="30"/>
      <c r="Y285" s="30"/>
      <c r="Z285" s="30"/>
    </row>
    <row r="286" spans="1:26" ht="15.75" customHeight="1" x14ac:dyDescent="0.25">
      <c r="A286" s="30"/>
      <c r="B286" s="30"/>
      <c r="C286" s="30"/>
      <c r="D286" s="30"/>
      <c r="E286" s="30"/>
      <c r="F286" s="55"/>
      <c r="G286" s="55"/>
      <c r="H286" s="55"/>
      <c r="I286" s="55"/>
      <c r="J286" s="55"/>
      <c r="K286" s="55"/>
      <c r="L286" s="55"/>
      <c r="M286" s="55"/>
      <c r="N286" s="55"/>
      <c r="O286" s="55"/>
      <c r="P286" s="55"/>
      <c r="Q286" s="55"/>
      <c r="R286" s="55"/>
      <c r="S286" s="55"/>
      <c r="T286" s="55"/>
      <c r="U286" s="55"/>
      <c r="V286" s="55"/>
      <c r="W286" s="30"/>
      <c r="X286" s="30"/>
      <c r="Y286" s="30"/>
      <c r="Z286" s="30"/>
    </row>
    <row r="287" spans="1:26" ht="15.75" customHeight="1" x14ac:dyDescent="0.25">
      <c r="A287" s="30"/>
      <c r="B287" s="30"/>
      <c r="C287" s="30"/>
      <c r="D287" s="30"/>
      <c r="E287" s="30"/>
      <c r="F287" s="55"/>
      <c r="G287" s="55"/>
      <c r="H287" s="55"/>
      <c r="I287" s="55"/>
      <c r="J287" s="55"/>
      <c r="K287" s="55"/>
      <c r="L287" s="55"/>
      <c r="M287" s="55"/>
      <c r="N287" s="55"/>
      <c r="O287" s="55"/>
      <c r="P287" s="55"/>
      <c r="Q287" s="55"/>
      <c r="R287" s="55"/>
      <c r="S287" s="55"/>
      <c r="T287" s="55"/>
      <c r="U287" s="55"/>
      <c r="V287" s="55"/>
      <c r="W287" s="30"/>
      <c r="X287" s="30"/>
      <c r="Y287" s="30"/>
      <c r="Z287" s="30"/>
    </row>
    <row r="288" spans="1:26" ht="15.75" customHeight="1" x14ac:dyDescent="0.25">
      <c r="A288" s="30"/>
      <c r="B288" s="30"/>
      <c r="C288" s="30"/>
      <c r="D288" s="30"/>
      <c r="E288" s="30"/>
      <c r="F288" s="55"/>
      <c r="G288" s="55"/>
      <c r="H288" s="55"/>
      <c r="I288" s="55"/>
      <c r="J288" s="55"/>
      <c r="K288" s="55"/>
      <c r="L288" s="55"/>
      <c r="M288" s="55"/>
      <c r="N288" s="55"/>
      <c r="O288" s="55"/>
      <c r="P288" s="55"/>
      <c r="Q288" s="55"/>
      <c r="R288" s="55"/>
      <c r="S288" s="55"/>
      <c r="T288" s="55"/>
      <c r="U288" s="55"/>
      <c r="V288" s="55"/>
      <c r="W288" s="30"/>
      <c r="X288" s="30"/>
      <c r="Y288" s="30"/>
      <c r="Z288" s="30"/>
    </row>
    <row r="289" spans="1:26" ht="15.75" customHeight="1" x14ac:dyDescent="0.25">
      <c r="A289" s="30"/>
      <c r="B289" s="30"/>
      <c r="C289" s="30"/>
      <c r="D289" s="30"/>
      <c r="E289" s="30"/>
      <c r="F289" s="55"/>
      <c r="G289" s="55"/>
      <c r="H289" s="55"/>
      <c r="I289" s="55"/>
      <c r="J289" s="55"/>
      <c r="K289" s="55"/>
      <c r="L289" s="55"/>
      <c r="M289" s="55"/>
      <c r="N289" s="55"/>
      <c r="O289" s="55"/>
      <c r="P289" s="55"/>
      <c r="Q289" s="55"/>
      <c r="R289" s="55"/>
      <c r="S289" s="55"/>
      <c r="T289" s="55"/>
      <c r="U289" s="55"/>
      <c r="V289" s="55"/>
      <c r="W289" s="30"/>
      <c r="X289" s="30"/>
      <c r="Y289" s="30"/>
      <c r="Z289" s="30"/>
    </row>
    <row r="290" spans="1:26" ht="15.75" customHeight="1" x14ac:dyDescent="0.25">
      <c r="A290" s="30"/>
      <c r="B290" s="30"/>
      <c r="C290" s="30"/>
      <c r="D290" s="30"/>
      <c r="E290" s="30"/>
      <c r="F290" s="55"/>
      <c r="G290" s="55"/>
      <c r="H290" s="55"/>
      <c r="I290" s="55"/>
      <c r="J290" s="55"/>
      <c r="K290" s="55"/>
      <c r="L290" s="55"/>
      <c r="M290" s="55"/>
      <c r="N290" s="55"/>
      <c r="O290" s="55"/>
      <c r="P290" s="55"/>
      <c r="Q290" s="55"/>
      <c r="R290" s="55"/>
      <c r="S290" s="55"/>
      <c r="T290" s="55"/>
      <c r="U290" s="55"/>
      <c r="V290" s="55"/>
      <c r="W290" s="30"/>
      <c r="X290" s="30"/>
      <c r="Y290" s="30"/>
      <c r="Z290" s="30"/>
    </row>
    <row r="291" spans="1:26" ht="15.75" customHeight="1" x14ac:dyDescent="0.25">
      <c r="A291" s="30"/>
      <c r="B291" s="30"/>
      <c r="C291" s="30"/>
      <c r="D291" s="30"/>
      <c r="E291" s="30"/>
      <c r="F291" s="55"/>
      <c r="G291" s="55"/>
      <c r="H291" s="55"/>
      <c r="I291" s="55"/>
      <c r="J291" s="55"/>
      <c r="K291" s="55"/>
      <c r="L291" s="55"/>
      <c r="M291" s="55"/>
      <c r="N291" s="55"/>
      <c r="O291" s="55"/>
      <c r="P291" s="55"/>
      <c r="Q291" s="55"/>
      <c r="R291" s="55"/>
      <c r="S291" s="55"/>
      <c r="T291" s="55"/>
      <c r="U291" s="55"/>
      <c r="V291" s="55"/>
      <c r="W291" s="30"/>
      <c r="X291" s="30"/>
      <c r="Y291" s="30"/>
      <c r="Z291" s="30"/>
    </row>
    <row r="292" spans="1:26" ht="15.75" customHeight="1" x14ac:dyDescent="0.25">
      <c r="A292" s="30"/>
      <c r="B292" s="30"/>
      <c r="C292" s="30"/>
      <c r="D292" s="30"/>
      <c r="E292" s="30"/>
      <c r="F292" s="55"/>
      <c r="G292" s="55"/>
      <c r="H292" s="55"/>
      <c r="I292" s="55"/>
      <c r="J292" s="55"/>
      <c r="K292" s="55"/>
      <c r="L292" s="55"/>
      <c r="M292" s="55"/>
      <c r="N292" s="55"/>
      <c r="O292" s="55"/>
      <c r="P292" s="55"/>
      <c r="Q292" s="55"/>
      <c r="R292" s="55"/>
      <c r="S292" s="55"/>
      <c r="T292" s="55"/>
      <c r="U292" s="55"/>
      <c r="V292" s="55"/>
      <c r="W292" s="30"/>
      <c r="X292" s="30"/>
      <c r="Y292" s="30"/>
      <c r="Z292" s="30"/>
    </row>
    <row r="293" spans="1:26" ht="15.75" customHeight="1" x14ac:dyDescent="0.25">
      <c r="A293" s="30"/>
      <c r="B293" s="30"/>
      <c r="C293" s="30"/>
      <c r="D293" s="30"/>
      <c r="E293" s="30"/>
      <c r="F293" s="55"/>
      <c r="G293" s="55"/>
      <c r="H293" s="55"/>
      <c r="I293" s="55"/>
      <c r="J293" s="55"/>
      <c r="K293" s="55"/>
      <c r="L293" s="55"/>
      <c r="M293" s="55"/>
      <c r="N293" s="55"/>
      <c r="O293" s="55"/>
      <c r="P293" s="55"/>
      <c r="Q293" s="55"/>
      <c r="R293" s="55"/>
      <c r="S293" s="55"/>
      <c r="T293" s="55"/>
      <c r="U293" s="55"/>
      <c r="V293" s="55"/>
      <c r="W293" s="30"/>
      <c r="X293" s="30"/>
      <c r="Y293" s="30"/>
      <c r="Z293" s="30"/>
    </row>
    <row r="294" spans="1:26" ht="15.75" customHeight="1" x14ac:dyDescent="0.25">
      <c r="A294" s="30"/>
      <c r="B294" s="30"/>
      <c r="C294" s="30"/>
      <c r="D294" s="30"/>
      <c r="E294" s="30"/>
      <c r="F294" s="55"/>
      <c r="G294" s="55"/>
      <c r="H294" s="55"/>
      <c r="I294" s="55"/>
      <c r="J294" s="55"/>
      <c r="K294" s="55"/>
      <c r="L294" s="55"/>
      <c r="M294" s="55"/>
      <c r="N294" s="55"/>
      <c r="O294" s="55"/>
      <c r="P294" s="55"/>
      <c r="Q294" s="55"/>
      <c r="R294" s="55"/>
      <c r="S294" s="55"/>
      <c r="T294" s="55"/>
      <c r="U294" s="55"/>
      <c r="V294" s="55"/>
      <c r="W294" s="30"/>
      <c r="X294" s="30"/>
      <c r="Y294" s="30"/>
      <c r="Z294" s="30"/>
    </row>
    <row r="295" spans="1:26" ht="15.75" customHeight="1" x14ac:dyDescent="0.25">
      <c r="A295" s="30"/>
      <c r="B295" s="30"/>
      <c r="C295" s="30"/>
      <c r="D295" s="30"/>
      <c r="E295" s="30"/>
      <c r="F295" s="55"/>
      <c r="G295" s="55"/>
      <c r="H295" s="55"/>
      <c r="I295" s="55"/>
      <c r="J295" s="55"/>
      <c r="K295" s="55"/>
      <c r="L295" s="55"/>
      <c r="M295" s="55"/>
      <c r="N295" s="55"/>
      <c r="O295" s="55"/>
      <c r="P295" s="55"/>
      <c r="Q295" s="55"/>
      <c r="R295" s="55"/>
      <c r="S295" s="55"/>
      <c r="T295" s="55"/>
      <c r="U295" s="55"/>
      <c r="V295" s="55"/>
      <c r="W295" s="30"/>
      <c r="X295" s="30"/>
      <c r="Y295" s="30"/>
      <c r="Z295" s="30"/>
    </row>
    <row r="296" spans="1:26" ht="15.75" customHeight="1" x14ac:dyDescent="0.25">
      <c r="A296" s="30"/>
      <c r="B296" s="30"/>
      <c r="C296" s="30"/>
      <c r="D296" s="30"/>
      <c r="E296" s="30"/>
      <c r="F296" s="55"/>
      <c r="G296" s="55"/>
      <c r="H296" s="55"/>
      <c r="I296" s="55"/>
      <c r="J296" s="55"/>
      <c r="K296" s="55"/>
      <c r="L296" s="55"/>
      <c r="M296" s="55"/>
      <c r="N296" s="55"/>
      <c r="O296" s="55"/>
      <c r="P296" s="55"/>
      <c r="Q296" s="55"/>
      <c r="R296" s="55"/>
      <c r="S296" s="55"/>
      <c r="T296" s="55"/>
      <c r="U296" s="55"/>
      <c r="V296" s="55"/>
      <c r="W296" s="30"/>
      <c r="X296" s="30"/>
      <c r="Y296" s="30"/>
      <c r="Z296" s="30"/>
    </row>
    <row r="297" spans="1:26" ht="15.75" customHeight="1" x14ac:dyDescent="0.25">
      <c r="A297" s="30"/>
      <c r="B297" s="30"/>
      <c r="C297" s="30"/>
      <c r="D297" s="30"/>
      <c r="E297" s="30"/>
      <c r="F297" s="55"/>
      <c r="G297" s="55"/>
      <c r="H297" s="55"/>
      <c r="I297" s="55"/>
      <c r="J297" s="55"/>
      <c r="K297" s="55"/>
      <c r="L297" s="55"/>
      <c r="M297" s="55"/>
      <c r="N297" s="55"/>
      <c r="O297" s="55"/>
      <c r="P297" s="55"/>
      <c r="Q297" s="55"/>
      <c r="R297" s="55"/>
      <c r="S297" s="55"/>
      <c r="T297" s="55"/>
      <c r="U297" s="55"/>
      <c r="V297" s="55"/>
      <c r="W297" s="30"/>
      <c r="X297" s="30"/>
      <c r="Y297" s="30"/>
      <c r="Z297" s="30"/>
    </row>
    <row r="298" spans="1:26" ht="15.75" customHeight="1" x14ac:dyDescent="0.25">
      <c r="A298" s="30"/>
      <c r="B298" s="30"/>
      <c r="C298" s="30"/>
      <c r="D298" s="30"/>
      <c r="E298" s="30"/>
      <c r="F298" s="55"/>
      <c r="G298" s="55"/>
      <c r="H298" s="55"/>
      <c r="I298" s="55"/>
      <c r="J298" s="55"/>
      <c r="K298" s="55"/>
      <c r="L298" s="55"/>
      <c r="M298" s="55"/>
      <c r="N298" s="55"/>
      <c r="O298" s="55"/>
      <c r="P298" s="55"/>
      <c r="Q298" s="55"/>
      <c r="R298" s="55"/>
      <c r="S298" s="55"/>
      <c r="T298" s="55"/>
      <c r="U298" s="55"/>
      <c r="V298" s="55"/>
      <c r="W298" s="30"/>
      <c r="X298" s="30"/>
      <c r="Y298" s="30"/>
      <c r="Z298" s="30"/>
    </row>
    <row r="299" spans="1:26" ht="15.75" customHeight="1" x14ac:dyDescent="0.25">
      <c r="A299" s="30"/>
      <c r="B299" s="30"/>
      <c r="C299" s="30"/>
      <c r="D299" s="30"/>
      <c r="E299" s="30"/>
      <c r="F299" s="55"/>
      <c r="G299" s="55"/>
      <c r="H299" s="55"/>
      <c r="I299" s="55"/>
      <c r="J299" s="55"/>
      <c r="K299" s="55"/>
      <c r="L299" s="55"/>
      <c r="M299" s="55"/>
      <c r="N299" s="55"/>
      <c r="O299" s="55"/>
      <c r="P299" s="55"/>
      <c r="Q299" s="55"/>
      <c r="R299" s="55"/>
      <c r="S299" s="55"/>
      <c r="T299" s="55"/>
      <c r="U299" s="55"/>
      <c r="V299" s="55"/>
      <c r="W299" s="30"/>
      <c r="X299" s="30"/>
      <c r="Y299" s="30"/>
      <c r="Z299" s="30"/>
    </row>
    <row r="300" spans="1:26" ht="15.75" customHeight="1" x14ac:dyDescent="0.25">
      <c r="A300" s="30"/>
      <c r="B300" s="30"/>
      <c r="C300" s="30"/>
      <c r="D300" s="30"/>
      <c r="E300" s="30"/>
      <c r="F300" s="55"/>
      <c r="G300" s="55"/>
      <c r="H300" s="55"/>
      <c r="I300" s="55"/>
      <c r="J300" s="55"/>
      <c r="K300" s="55"/>
      <c r="L300" s="55"/>
      <c r="M300" s="55"/>
      <c r="N300" s="55"/>
      <c r="O300" s="55"/>
      <c r="P300" s="55"/>
      <c r="Q300" s="55"/>
      <c r="R300" s="55"/>
      <c r="S300" s="55"/>
      <c r="T300" s="55"/>
      <c r="U300" s="55"/>
      <c r="V300" s="55"/>
      <c r="W300" s="30"/>
      <c r="X300" s="30"/>
      <c r="Y300" s="30"/>
      <c r="Z300" s="30"/>
    </row>
    <row r="301" spans="1:26" ht="15.75" customHeight="1" x14ac:dyDescent="0.25">
      <c r="A301" s="30"/>
      <c r="B301" s="30"/>
      <c r="C301" s="30"/>
      <c r="D301" s="30"/>
      <c r="E301" s="30"/>
      <c r="F301" s="55"/>
      <c r="G301" s="55"/>
      <c r="H301" s="55"/>
      <c r="I301" s="55"/>
      <c r="J301" s="55"/>
      <c r="K301" s="55"/>
      <c r="L301" s="55"/>
      <c r="M301" s="55"/>
      <c r="N301" s="55"/>
      <c r="O301" s="55"/>
      <c r="P301" s="55"/>
      <c r="Q301" s="55"/>
      <c r="R301" s="55"/>
      <c r="S301" s="55"/>
      <c r="T301" s="55"/>
      <c r="U301" s="55"/>
      <c r="V301" s="55"/>
      <c r="W301" s="30"/>
      <c r="X301" s="30"/>
      <c r="Y301" s="30"/>
      <c r="Z301" s="30"/>
    </row>
    <row r="302" spans="1:26" ht="15.75" customHeight="1" x14ac:dyDescent="0.25">
      <c r="A302" s="30"/>
      <c r="B302" s="30"/>
      <c r="C302" s="30"/>
      <c r="D302" s="30"/>
      <c r="E302" s="30"/>
      <c r="F302" s="55"/>
      <c r="G302" s="55"/>
      <c r="H302" s="55"/>
      <c r="I302" s="55"/>
      <c r="J302" s="55"/>
      <c r="K302" s="55"/>
      <c r="L302" s="55"/>
      <c r="M302" s="55"/>
      <c r="N302" s="55"/>
      <c r="O302" s="55"/>
      <c r="P302" s="55"/>
      <c r="Q302" s="55"/>
      <c r="R302" s="55"/>
      <c r="S302" s="55"/>
      <c r="T302" s="55"/>
      <c r="U302" s="55"/>
      <c r="V302" s="55"/>
      <c r="W302" s="30"/>
      <c r="X302" s="30"/>
      <c r="Y302" s="30"/>
      <c r="Z302" s="30"/>
    </row>
    <row r="303" spans="1:26" ht="15.75" customHeight="1" x14ac:dyDescent="0.25">
      <c r="A303" s="30"/>
      <c r="B303" s="30"/>
      <c r="C303" s="30"/>
      <c r="D303" s="30"/>
      <c r="E303" s="30"/>
      <c r="F303" s="55"/>
      <c r="G303" s="55"/>
      <c r="H303" s="55"/>
      <c r="I303" s="55"/>
      <c r="J303" s="55"/>
      <c r="K303" s="55"/>
      <c r="L303" s="55"/>
      <c r="M303" s="55"/>
      <c r="N303" s="55"/>
      <c r="O303" s="55"/>
      <c r="P303" s="55"/>
      <c r="Q303" s="55"/>
      <c r="R303" s="55"/>
      <c r="S303" s="55"/>
      <c r="T303" s="55"/>
      <c r="U303" s="55"/>
      <c r="V303" s="55"/>
      <c r="W303" s="30"/>
      <c r="X303" s="30"/>
      <c r="Y303" s="30"/>
      <c r="Z303" s="30"/>
    </row>
    <row r="304" spans="1:26" ht="15.75" customHeight="1" x14ac:dyDescent="0.25">
      <c r="A304" s="30"/>
      <c r="B304" s="30"/>
      <c r="C304" s="30"/>
      <c r="D304" s="30"/>
      <c r="E304" s="30"/>
      <c r="F304" s="55"/>
      <c r="G304" s="55"/>
      <c r="H304" s="55"/>
      <c r="I304" s="55"/>
      <c r="J304" s="55"/>
      <c r="K304" s="55"/>
      <c r="L304" s="55"/>
      <c r="M304" s="55"/>
      <c r="N304" s="55"/>
      <c r="O304" s="55"/>
      <c r="P304" s="55"/>
      <c r="Q304" s="55"/>
      <c r="R304" s="55"/>
      <c r="S304" s="55"/>
      <c r="T304" s="55"/>
      <c r="U304" s="55"/>
      <c r="V304" s="55"/>
      <c r="W304" s="30"/>
      <c r="X304" s="30"/>
      <c r="Y304" s="30"/>
      <c r="Z304" s="30"/>
    </row>
    <row r="305" spans="1:26" ht="15.75" customHeight="1" x14ac:dyDescent="0.25">
      <c r="A305" s="30"/>
      <c r="B305" s="30"/>
      <c r="C305" s="30"/>
      <c r="D305" s="30"/>
      <c r="E305" s="30"/>
      <c r="F305" s="55"/>
      <c r="G305" s="55"/>
      <c r="H305" s="55"/>
      <c r="I305" s="55"/>
      <c r="J305" s="55"/>
      <c r="K305" s="55"/>
      <c r="L305" s="55"/>
      <c r="M305" s="55"/>
      <c r="N305" s="55"/>
      <c r="O305" s="55"/>
      <c r="P305" s="55"/>
      <c r="Q305" s="55"/>
      <c r="R305" s="55"/>
      <c r="S305" s="55"/>
      <c r="T305" s="55"/>
      <c r="U305" s="55"/>
      <c r="V305" s="55"/>
      <c r="W305" s="30"/>
      <c r="X305" s="30"/>
      <c r="Y305" s="30"/>
      <c r="Z305" s="30"/>
    </row>
    <row r="306" spans="1:26" ht="15.75" customHeight="1" x14ac:dyDescent="0.25">
      <c r="A306" s="30"/>
      <c r="B306" s="30"/>
      <c r="C306" s="30"/>
      <c r="D306" s="30"/>
      <c r="E306" s="30"/>
      <c r="F306" s="55"/>
      <c r="G306" s="55"/>
      <c r="H306" s="55"/>
      <c r="I306" s="55"/>
      <c r="J306" s="55"/>
      <c r="K306" s="55"/>
      <c r="L306" s="55"/>
      <c r="M306" s="55"/>
      <c r="N306" s="55"/>
      <c r="O306" s="55"/>
      <c r="P306" s="55"/>
      <c r="Q306" s="55"/>
      <c r="R306" s="55"/>
      <c r="S306" s="55"/>
      <c r="T306" s="55"/>
      <c r="U306" s="55"/>
      <c r="V306" s="55"/>
      <c r="W306" s="30"/>
      <c r="X306" s="30"/>
      <c r="Y306" s="30"/>
      <c r="Z306" s="30"/>
    </row>
    <row r="307" spans="1:26" ht="15.75" customHeight="1" x14ac:dyDescent="0.25">
      <c r="A307" s="30"/>
      <c r="B307" s="30"/>
      <c r="C307" s="30"/>
      <c r="D307" s="30"/>
      <c r="E307" s="30"/>
      <c r="F307" s="55"/>
      <c r="G307" s="55"/>
      <c r="H307" s="55"/>
      <c r="I307" s="55"/>
      <c r="J307" s="55"/>
      <c r="K307" s="55"/>
      <c r="L307" s="55"/>
      <c r="M307" s="55"/>
      <c r="N307" s="55"/>
      <c r="O307" s="55"/>
      <c r="P307" s="55"/>
      <c r="Q307" s="55"/>
      <c r="R307" s="55"/>
      <c r="S307" s="55"/>
      <c r="T307" s="55"/>
      <c r="U307" s="55"/>
      <c r="V307" s="55"/>
      <c r="W307" s="30"/>
      <c r="X307" s="30"/>
      <c r="Y307" s="30"/>
      <c r="Z307" s="30"/>
    </row>
    <row r="308" spans="1:26" ht="15.75" customHeight="1" x14ac:dyDescent="0.25">
      <c r="A308" s="30"/>
      <c r="B308" s="30"/>
      <c r="C308" s="30"/>
      <c r="D308" s="30"/>
      <c r="E308" s="30"/>
      <c r="F308" s="55"/>
      <c r="G308" s="55"/>
      <c r="H308" s="55"/>
      <c r="I308" s="55"/>
      <c r="J308" s="55"/>
      <c r="K308" s="55"/>
      <c r="L308" s="55"/>
      <c r="M308" s="55"/>
      <c r="N308" s="55"/>
      <c r="O308" s="55"/>
      <c r="P308" s="55"/>
      <c r="Q308" s="55"/>
      <c r="R308" s="55"/>
      <c r="S308" s="55"/>
      <c r="T308" s="55"/>
      <c r="U308" s="55"/>
      <c r="V308" s="55"/>
      <c r="W308" s="30"/>
      <c r="X308" s="30"/>
      <c r="Y308" s="30"/>
      <c r="Z308" s="30"/>
    </row>
    <row r="309" spans="1:26" ht="15.75" customHeight="1" x14ac:dyDescent="0.25">
      <c r="A309" s="30"/>
      <c r="B309" s="30"/>
      <c r="C309" s="30"/>
      <c r="D309" s="30"/>
      <c r="E309" s="30"/>
      <c r="F309" s="55"/>
      <c r="G309" s="55"/>
      <c r="H309" s="55"/>
      <c r="I309" s="55"/>
      <c r="J309" s="55"/>
      <c r="K309" s="55"/>
      <c r="L309" s="55"/>
      <c r="M309" s="55"/>
      <c r="N309" s="55"/>
      <c r="O309" s="55"/>
      <c r="P309" s="55"/>
      <c r="Q309" s="55"/>
      <c r="R309" s="55"/>
      <c r="S309" s="55"/>
      <c r="T309" s="55"/>
      <c r="U309" s="55"/>
      <c r="V309" s="55"/>
      <c r="W309" s="30"/>
      <c r="X309" s="30"/>
      <c r="Y309" s="30"/>
      <c r="Z309" s="30"/>
    </row>
    <row r="310" spans="1:26" ht="15.75" customHeight="1" x14ac:dyDescent="0.25">
      <c r="A310" s="30"/>
      <c r="B310" s="30"/>
      <c r="C310" s="30"/>
      <c r="D310" s="30"/>
      <c r="E310" s="30"/>
      <c r="F310" s="55"/>
      <c r="G310" s="55"/>
      <c r="H310" s="55"/>
      <c r="I310" s="55"/>
      <c r="J310" s="55"/>
      <c r="K310" s="55"/>
      <c r="L310" s="55"/>
      <c r="M310" s="55"/>
      <c r="N310" s="55"/>
      <c r="O310" s="55"/>
      <c r="P310" s="55"/>
      <c r="Q310" s="55"/>
      <c r="R310" s="55"/>
      <c r="S310" s="55"/>
      <c r="T310" s="55"/>
      <c r="U310" s="55"/>
      <c r="V310" s="55"/>
      <c r="W310" s="30"/>
      <c r="X310" s="30"/>
      <c r="Y310" s="30"/>
      <c r="Z310" s="30"/>
    </row>
    <row r="311" spans="1:26" ht="15.75" customHeight="1" x14ac:dyDescent="0.25">
      <c r="A311" s="30"/>
      <c r="B311" s="30"/>
      <c r="C311" s="30"/>
      <c r="D311" s="30"/>
      <c r="E311" s="30"/>
      <c r="F311" s="55"/>
      <c r="G311" s="55"/>
      <c r="H311" s="55"/>
      <c r="I311" s="55"/>
      <c r="J311" s="55"/>
      <c r="K311" s="55"/>
      <c r="L311" s="55"/>
      <c r="M311" s="55"/>
      <c r="N311" s="55"/>
      <c r="O311" s="55"/>
      <c r="P311" s="55"/>
      <c r="Q311" s="55"/>
      <c r="R311" s="55"/>
      <c r="S311" s="55"/>
      <c r="T311" s="55"/>
      <c r="U311" s="55"/>
      <c r="V311" s="55"/>
      <c r="W311" s="30"/>
      <c r="X311" s="30"/>
      <c r="Y311" s="30"/>
      <c r="Z311" s="30"/>
    </row>
    <row r="312" spans="1:26" ht="15.75" customHeight="1" x14ac:dyDescent="0.25">
      <c r="A312" s="30"/>
      <c r="B312" s="30"/>
      <c r="C312" s="30"/>
      <c r="D312" s="30"/>
      <c r="E312" s="30"/>
      <c r="F312" s="55"/>
      <c r="G312" s="55"/>
      <c r="H312" s="55"/>
      <c r="I312" s="55"/>
      <c r="J312" s="55"/>
      <c r="K312" s="55"/>
      <c r="L312" s="55"/>
      <c r="M312" s="55"/>
      <c r="N312" s="55"/>
      <c r="O312" s="55"/>
      <c r="P312" s="55"/>
      <c r="Q312" s="55"/>
      <c r="R312" s="55"/>
      <c r="S312" s="55"/>
      <c r="T312" s="55"/>
      <c r="U312" s="55"/>
      <c r="V312" s="55"/>
      <c r="W312" s="30"/>
      <c r="X312" s="30"/>
      <c r="Y312" s="30"/>
      <c r="Z312" s="30"/>
    </row>
    <row r="313" spans="1:26" ht="15.75" customHeight="1" x14ac:dyDescent="0.25">
      <c r="A313" s="30"/>
      <c r="B313" s="30"/>
      <c r="C313" s="30"/>
      <c r="D313" s="30"/>
      <c r="E313" s="30"/>
      <c r="F313" s="55"/>
      <c r="G313" s="55"/>
      <c r="H313" s="55"/>
      <c r="I313" s="55"/>
      <c r="J313" s="55"/>
      <c r="K313" s="55"/>
      <c r="L313" s="55"/>
      <c r="M313" s="55"/>
      <c r="N313" s="55"/>
      <c r="O313" s="55"/>
      <c r="P313" s="55"/>
      <c r="Q313" s="55"/>
      <c r="R313" s="55"/>
      <c r="S313" s="55"/>
      <c r="T313" s="55"/>
      <c r="U313" s="55"/>
      <c r="V313" s="55"/>
      <c r="W313" s="30"/>
      <c r="X313" s="30"/>
      <c r="Y313" s="30"/>
      <c r="Z313" s="30"/>
    </row>
    <row r="314" spans="1:26" ht="15.75" customHeight="1" x14ac:dyDescent="0.25">
      <c r="A314" s="30"/>
      <c r="B314" s="30"/>
      <c r="C314" s="30"/>
      <c r="D314" s="30"/>
      <c r="E314" s="30"/>
      <c r="F314" s="55"/>
      <c r="G314" s="55"/>
      <c r="H314" s="55"/>
      <c r="I314" s="55"/>
      <c r="J314" s="55"/>
      <c r="K314" s="55"/>
      <c r="L314" s="55"/>
      <c r="M314" s="55"/>
      <c r="N314" s="55"/>
      <c r="O314" s="55"/>
      <c r="P314" s="55"/>
      <c r="Q314" s="55"/>
      <c r="R314" s="55"/>
      <c r="S314" s="55"/>
      <c r="T314" s="55"/>
      <c r="U314" s="55"/>
      <c r="V314" s="55"/>
      <c r="W314" s="30"/>
      <c r="X314" s="30"/>
      <c r="Y314" s="30"/>
      <c r="Z314" s="30"/>
    </row>
    <row r="315" spans="1:26" ht="15.75" customHeight="1" x14ac:dyDescent="0.25">
      <c r="A315" s="30"/>
      <c r="B315" s="30"/>
      <c r="C315" s="30"/>
      <c r="D315" s="30"/>
      <c r="E315" s="30"/>
      <c r="F315" s="55"/>
      <c r="G315" s="55"/>
      <c r="H315" s="55"/>
      <c r="I315" s="55"/>
      <c r="J315" s="55"/>
      <c r="K315" s="55"/>
      <c r="L315" s="55"/>
      <c r="M315" s="55"/>
      <c r="N315" s="55"/>
      <c r="O315" s="55"/>
      <c r="P315" s="55"/>
      <c r="Q315" s="55"/>
      <c r="R315" s="55"/>
      <c r="S315" s="55"/>
      <c r="T315" s="55"/>
      <c r="U315" s="55"/>
      <c r="V315" s="55"/>
      <c r="W315" s="30"/>
      <c r="X315" s="30"/>
      <c r="Y315" s="30"/>
      <c r="Z315" s="30"/>
    </row>
    <row r="316" spans="1:26" ht="15.75" customHeight="1" x14ac:dyDescent="0.25">
      <c r="A316" s="30"/>
      <c r="B316" s="30"/>
      <c r="C316" s="30"/>
      <c r="D316" s="30"/>
      <c r="E316" s="30"/>
      <c r="F316" s="55"/>
      <c r="G316" s="55"/>
      <c r="H316" s="55"/>
      <c r="I316" s="55"/>
      <c r="J316" s="55"/>
      <c r="K316" s="55"/>
      <c r="L316" s="55"/>
      <c r="M316" s="55"/>
      <c r="N316" s="55"/>
      <c r="O316" s="55"/>
      <c r="P316" s="55"/>
      <c r="Q316" s="55"/>
      <c r="R316" s="55"/>
      <c r="S316" s="55"/>
      <c r="T316" s="55"/>
      <c r="U316" s="55"/>
      <c r="V316" s="55"/>
      <c r="W316" s="30"/>
      <c r="X316" s="30"/>
      <c r="Y316" s="30"/>
      <c r="Z316" s="30"/>
    </row>
    <row r="317" spans="1:26" ht="15.75" customHeight="1" x14ac:dyDescent="0.25">
      <c r="A317" s="30"/>
      <c r="B317" s="30"/>
      <c r="C317" s="30"/>
      <c r="D317" s="30"/>
      <c r="E317" s="30"/>
      <c r="F317" s="55"/>
      <c r="G317" s="55"/>
      <c r="H317" s="55"/>
      <c r="I317" s="55"/>
      <c r="J317" s="55"/>
      <c r="K317" s="55"/>
      <c r="L317" s="55"/>
      <c r="M317" s="55"/>
      <c r="N317" s="55"/>
      <c r="O317" s="55"/>
      <c r="P317" s="55"/>
      <c r="Q317" s="55"/>
      <c r="R317" s="55"/>
      <c r="S317" s="55"/>
      <c r="T317" s="55"/>
      <c r="U317" s="55"/>
      <c r="V317" s="55"/>
      <c r="W317" s="30"/>
      <c r="X317" s="30"/>
      <c r="Y317" s="30"/>
      <c r="Z317" s="30"/>
    </row>
    <row r="318" spans="1:26" ht="15.75" customHeight="1" x14ac:dyDescent="0.25">
      <c r="A318" s="30"/>
      <c r="B318" s="30"/>
      <c r="C318" s="30"/>
      <c r="D318" s="30"/>
      <c r="E318" s="30"/>
      <c r="F318" s="55"/>
      <c r="G318" s="55"/>
      <c r="H318" s="55"/>
      <c r="I318" s="55"/>
      <c r="J318" s="55"/>
      <c r="K318" s="55"/>
      <c r="L318" s="55"/>
      <c r="M318" s="55"/>
      <c r="N318" s="55"/>
      <c r="O318" s="55"/>
      <c r="P318" s="55"/>
      <c r="Q318" s="55"/>
      <c r="R318" s="55"/>
      <c r="S318" s="55"/>
      <c r="T318" s="55"/>
      <c r="U318" s="55"/>
      <c r="V318" s="55"/>
      <c r="W318" s="30"/>
      <c r="X318" s="30"/>
      <c r="Y318" s="30"/>
      <c r="Z318" s="30"/>
    </row>
    <row r="319" spans="1:26" ht="15.75" customHeight="1" x14ac:dyDescent="0.25">
      <c r="A319" s="30"/>
      <c r="B319" s="30"/>
      <c r="C319" s="30"/>
      <c r="D319" s="30"/>
      <c r="E319" s="30"/>
      <c r="F319" s="55"/>
      <c r="G319" s="55"/>
      <c r="H319" s="55"/>
      <c r="I319" s="55"/>
      <c r="J319" s="55"/>
      <c r="K319" s="55"/>
      <c r="L319" s="55"/>
      <c r="M319" s="55"/>
      <c r="N319" s="55"/>
      <c r="O319" s="55"/>
      <c r="P319" s="55"/>
      <c r="Q319" s="55"/>
      <c r="R319" s="55"/>
      <c r="S319" s="55"/>
      <c r="T319" s="55"/>
      <c r="U319" s="55"/>
      <c r="V319" s="55"/>
      <c r="W319" s="30"/>
      <c r="X319" s="30"/>
      <c r="Y319" s="30"/>
      <c r="Z319" s="30"/>
    </row>
    <row r="320" spans="1:26" ht="15.75" customHeight="1" x14ac:dyDescent="0.25">
      <c r="A320" s="30"/>
      <c r="B320" s="30"/>
      <c r="C320" s="30"/>
      <c r="D320" s="30"/>
      <c r="E320" s="30"/>
      <c r="F320" s="55"/>
      <c r="G320" s="55"/>
      <c r="H320" s="55"/>
      <c r="I320" s="55"/>
      <c r="J320" s="55"/>
      <c r="K320" s="55"/>
      <c r="L320" s="55"/>
      <c r="M320" s="55"/>
      <c r="N320" s="55"/>
      <c r="O320" s="55"/>
      <c r="P320" s="55"/>
      <c r="Q320" s="55"/>
      <c r="R320" s="55"/>
      <c r="S320" s="55"/>
      <c r="T320" s="55"/>
      <c r="U320" s="55"/>
      <c r="V320" s="55"/>
      <c r="W320" s="30"/>
      <c r="X320" s="30"/>
      <c r="Y320" s="30"/>
      <c r="Z320" s="30"/>
    </row>
    <row r="321" spans="1:26" ht="15.75" customHeight="1" x14ac:dyDescent="0.25">
      <c r="A321" s="30"/>
      <c r="B321" s="30"/>
      <c r="C321" s="30"/>
      <c r="D321" s="30"/>
      <c r="E321" s="30"/>
      <c r="F321" s="55"/>
      <c r="G321" s="55"/>
      <c r="H321" s="55"/>
      <c r="I321" s="55"/>
      <c r="J321" s="55"/>
      <c r="K321" s="55"/>
      <c r="L321" s="55"/>
      <c r="M321" s="55"/>
      <c r="N321" s="55"/>
      <c r="O321" s="55"/>
      <c r="P321" s="55"/>
      <c r="Q321" s="55"/>
      <c r="R321" s="55"/>
      <c r="S321" s="55"/>
      <c r="T321" s="55"/>
      <c r="U321" s="55"/>
      <c r="V321" s="55"/>
      <c r="W321" s="30"/>
      <c r="X321" s="30"/>
      <c r="Y321" s="30"/>
      <c r="Z321" s="30"/>
    </row>
    <row r="322" spans="1:26" ht="15.75" customHeight="1" x14ac:dyDescent="0.25">
      <c r="A322" s="30"/>
      <c r="B322" s="30"/>
      <c r="C322" s="30"/>
      <c r="D322" s="30"/>
      <c r="E322" s="30"/>
      <c r="F322" s="55"/>
      <c r="G322" s="55"/>
      <c r="H322" s="55"/>
      <c r="I322" s="55"/>
      <c r="J322" s="55"/>
      <c r="K322" s="55"/>
      <c r="L322" s="55"/>
      <c r="M322" s="55"/>
      <c r="N322" s="55"/>
      <c r="O322" s="55"/>
      <c r="P322" s="55"/>
      <c r="Q322" s="55"/>
      <c r="R322" s="55"/>
      <c r="S322" s="55"/>
      <c r="T322" s="55"/>
      <c r="U322" s="55"/>
      <c r="V322" s="55"/>
      <c r="W322" s="30"/>
      <c r="X322" s="30"/>
      <c r="Y322" s="30"/>
      <c r="Z322" s="30"/>
    </row>
    <row r="323" spans="1:26" ht="15.75" customHeight="1" x14ac:dyDescent="0.25">
      <c r="A323" s="30"/>
      <c r="B323" s="30"/>
      <c r="C323" s="30"/>
      <c r="D323" s="30"/>
      <c r="E323" s="30"/>
      <c r="F323" s="30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</row>
    <row r="324" spans="1:26" ht="15.75" customHeight="1" x14ac:dyDescent="0.25">
      <c r="A324" s="30"/>
      <c r="B324" s="30"/>
      <c r="C324" s="30"/>
      <c r="D324" s="30"/>
      <c r="E324" s="30"/>
      <c r="F324" s="30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</row>
    <row r="325" spans="1:26" ht="15.75" customHeight="1" x14ac:dyDescent="0.25">
      <c r="A325" s="30"/>
      <c r="B325" s="30"/>
      <c r="C325" s="30"/>
      <c r="D325" s="30"/>
      <c r="E325" s="30"/>
      <c r="F325" s="30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</row>
    <row r="326" spans="1:26" ht="15.75" customHeight="1" x14ac:dyDescent="0.25">
      <c r="A326" s="30"/>
      <c r="B326" s="30"/>
      <c r="C326" s="30"/>
      <c r="D326" s="30"/>
      <c r="E326" s="30"/>
      <c r="F326" s="30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</row>
    <row r="327" spans="1:26" ht="15.75" customHeight="1" x14ac:dyDescent="0.25">
      <c r="A327" s="30"/>
      <c r="B327" s="30"/>
      <c r="C327" s="30"/>
      <c r="D327" s="30"/>
      <c r="E327" s="30"/>
      <c r="F327" s="30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</row>
    <row r="328" spans="1:26" ht="15.75" customHeight="1" x14ac:dyDescent="0.25">
      <c r="A328" s="30"/>
      <c r="B328" s="30"/>
      <c r="C328" s="30"/>
      <c r="D328" s="30"/>
      <c r="E328" s="30"/>
      <c r="F328" s="30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</row>
    <row r="329" spans="1:26" ht="15.75" customHeight="1" x14ac:dyDescent="0.25">
      <c r="A329" s="30"/>
      <c r="B329" s="30"/>
      <c r="C329" s="30"/>
      <c r="D329" s="30"/>
      <c r="E329" s="30"/>
      <c r="F329" s="30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</row>
    <row r="330" spans="1:26" ht="15.75" customHeight="1" x14ac:dyDescent="0.25">
      <c r="A330" s="30"/>
      <c r="B330" s="30"/>
      <c r="C330" s="30"/>
      <c r="D330" s="30"/>
      <c r="E330" s="30"/>
      <c r="F330" s="30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</row>
    <row r="331" spans="1:26" ht="15.75" customHeight="1" x14ac:dyDescent="0.25">
      <c r="A331" s="30"/>
      <c r="B331" s="30"/>
      <c r="C331" s="30"/>
      <c r="D331" s="30"/>
      <c r="E331" s="30"/>
      <c r="F331" s="30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</row>
    <row r="332" spans="1:26" ht="15.75" customHeight="1" x14ac:dyDescent="0.25">
      <c r="A332" s="30"/>
      <c r="B332" s="30"/>
      <c r="C332" s="30"/>
      <c r="D332" s="30"/>
      <c r="E332" s="30"/>
      <c r="F332" s="30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</row>
    <row r="333" spans="1:26" ht="15.75" customHeight="1" x14ac:dyDescent="0.25">
      <c r="A333" s="30"/>
      <c r="B333" s="30"/>
      <c r="C333" s="30"/>
      <c r="D333" s="30"/>
      <c r="E333" s="30"/>
      <c r="F333" s="30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</row>
    <row r="334" spans="1:26" ht="15.75" customHeight="1" x14ac:dyDescent="0.25">
      <c r="A334" s="30"/>
      <c r="B334" s="30"/>
      <c r="C334" s="30"/>
      <c r="D334" s="30"/>
      <c r="E334" s="30"/>
      <c r="F334" s="30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</row>
    <row r="335" spans="1:26" ht="15.75" customHeight="1" x14ac:dyDescent="0.25">
      <c r="A335" s="30"/>
      <c r="B335" s="30"/>
      <c r="C335" s="30"/>
      <c r="D335" s="30"/>
      <c r="E335" s="30"/>
      <c r="F335" s="30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</row>
    <row r="336" spans="1:26" ht="15.75" customHeight="1" x14ac:dyDescent="0.25">
      <c r="A336" s="30"/>
      <c r="B336" s="30"/>
      <c r="C336" s="30"/>
      <c r="D336" s="30"/>
      <c r="E336" s="30"/>
      <c r="F336" s="30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</row>
    <row r="337" spans="1:26" ht="15.75" customHeight="1" x14ac:dyDescent="0.25">
      <c r="A337" s="30"/>
      <c r="B337" s="30"/>
      <c r="C337" s="30"/>
      <c r="D337" s="30"/>
      <c r="E337" s="30"/>
      <c r="F337" s="30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</row>
    <row r="338" spans="1:26" ht="15.75" customHeight="1" x14ac:dyDescent="0.25">
      <c r="A338" s="30"/>
      <c r="B338" s="30"/>
      <c r="C338" s="30"/>
      <c r="D338" s="30"/>
      <c r="E338" s="30"/>
      <c r="F338" s="30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</row>
    <row r="339" spans="1:26" ht="15.75" customHeight="1" x14ac:dyDescent="0.25">
      <c r="A339" s="30"/>
      <c r="B339" s="30"/>
      <c r="C339" s="30"/>
      <c r="D339" s="30"/>
      <c r="E339" s="30"/>
      <c r="F339" s="30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</row>
    <row r="340" spans="1:26" ht="15.75" customHeight="1" x14ac:dyDescent="0.25">
      <c r="A340" s="30"/>
      <c r="B340" s="30"/>
      <c r="C340" s="30"/>
      <c r="D340" s="30"/>
      <c r="E340" s="30"/>
      <c r="F340" s="30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</row>
    <row r="341" spans="1:26" ht="15.75" customHeight="1" x14ac:dyDescent="0.25">
      <c r="A341" s="30"/>
      <c r="B341" s="30"/>
      <c r="C341" s="30"/>
      <c r="D341" s="30"/>
      <c r="E341" s="30"/>
      <c r="F341" s="30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</row>
    <row r="342" spans="1:26" ht="15.75" customHeight="1" x14ac:dyDescent="0.25">
      <c r="A342" s="30"/>
      <c r="B342" s="30"/>
      <c r="C342" s="30"/>
      <c r="D342" s="30"/>
      <c r="E342" s="30"/>
      <c r="F342" s="30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</row>
    <row r="343" spans="1:26" ht="15.75" customHeight="1" x14ac:dyDescent="0.25">
      <c r="A343" s="30"/>
      <c r="B343" s="30"/>
      <c r="C343" s="30"/>
      <c r="D343" s="30"/>
      <c r="E343" s="30"/>
      <c r="F343" s="30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</row>
    <row r="344" spans="1:26" ht="15.75" customHeight="1" x14ac:dyDescent="0.25">
      <c r="A344" s="30"/>
      <c r="B344" s="30"/>
      <c r="C344" s="30"/>
      <c r="D344" s="30"/>
      <c r="E344" s="30"/>
      <c r="F344" s="30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</row>
    <row r="345" spans="1:26" ht="15.75" customHeight="1" x14ac:dyDescent="0.25">
      <c r="A345" s="30"/>
      <c r="B345" s="30"/>
      <c r="C345" s="30"/>
      <c r="D345" s="30"/>
      <c r="E345" s="30"/>
      <c r="F345" s="30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</row>
    <row r="346" spans="1:26" ht="15.75" customHeight="1" x14ac:dyDescent="0.25">
      <c r="A346" s="30"/>
      <c r="B346" s="30"/>
      <c r="C346" s="30"/>
      <c r="D346" s="30"/>
      <c r="E346" s="30"/>
      <c r="F346" s="30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  <c r="Y346" s="30"/>
      <c r="Z346" s="30"/>
    </row>
    <row r="347" spans="1:26" ht="15.75" customHeight="1" x14ac:dyDescent="0.25">
      <c r="A347" s="30"/>
      <c r="B347" s="30"/>
      <c r="C347" s="30"/>
      <c r="D347" s="30"/>
      <c r="E347" s="30"/>
      <c r="F347" s="30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  <c r="Y347" s="30"/>
      <c r="Z347" s="30"/>
    </row>
    <row r="348" spans="1:26" ht="15.75" customHeight="1" x14ac:dyDescent="0.25">
      <c r="A348" s="30"/>
      <c r="B348" s="30"/>
      <c r="C348" s="30"/>
      <c r="D348" s="30"/>
      <c r="E348" s="30"/>
      <c r="F348" s="30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  <c r="Y348" s="30"/>
      <c r="Z348" s="30"/>
    </row>
    <row r="349" spans="1:26" ht="15.75" customHeight="1" x14ac:dyDescent="0.25">
      <c r="A349" s="30"/>
      <c r="B349" s="30"/>
      <c r="C349" s="30"/>
      <c r="D349" s="30"/>
      <c r="E349" s="30"/>
      <c r="F349" s="30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  <c r="Y349" s="30"/>
      <c r="Z349" s="30"/>
    </row>
    <row r="350" spans="1:26" ht="15.75" customHeight="1" x14ac:dyDescent="0.25">
      <c r="A350" s="30"/>
      <c r="B350" s="30"/>
      <c r="C350" s="30"/>
      <c r="D350" s="30"/>
      <c r="E350" s="30"/>
      <c r="F350" s="30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  <c r="Y350" s="30"/>
      <c r="Z350" s="30"/>
    </row>
    <row r="351" spans="1:26" ht="15.75" customHeight="1" x14ac:dyDescent="0.25">
      <c r="A351" s="30"/>
      <c r="B351" s="30"/>
      <c r="C351" s="30"/>
      <c r="D351" s="30"/>
      <c r="E351" s="30"/>
      <c r="F351" s="30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  <c r="Y351" s="30"/>
      <c r="Z351" s="30"/>
    </row>
    <row r="352" spans="1:26" ht="15.75" customHeight="1" x14ac:dyDescent="0.25">
      <c r="A352" s="30"/>
      <c r="B352" s="30"/>
      <c r="C352" s="30"/>
      <c r="D352" s="30"/>
      <c r="E352" s="30"/>
      <c r="F352" s="30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  <c r="Y352" s="30"/>
      <c r="Z352" s="30"/>
    </row>
    <row r="353" spans="1:26" ht="15.75" customHeight="1" x14ac:dyDescent="0.25">
      <c r="A353" s="30"/>
      <c r="B353" s="30"/>
      <c r="C353" s="30"/>
      <c r="D353" s="30"/>
      <c r="E353" s="30"/>
      <c r="F353" s="30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  <c r="Y353" s="30"/>
      <c r="Z353" s="30"/>
    </row>
    <row r="354" spans="1:26" ht="15.75" customHeight="1" x14ac:dyDescent="0.25">
      <c r="A354" s="30"/>
      <c r="B354" s="30"/>
      <c r="C354" s="30"/>
      <c r="D354" s="30"/>
      <c r="E354" s="30"/>
      <c r="F354" s="30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  <c r="Y354" s="30"/>
      <c r="Z354" s="30"/>
    </row>
    <row r="355" spans="1:26" ht="15.75" customHeight="1" x14ac:dyDescent="0.25">
      <c r="A355" s="30"/>
      <c r="B355" s="30"/>
      <c r="C355" s="30"/>
      <c r="D355" s="30"/>
      <c r="E355" s="30"/>
      <c r="F355" s="30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  <c r="Y355" s="30"/>
      <c r="Z355" s="30"/>
    </row>
    <row r="356" spans="1:26" ht="15.75" customHeight="1" x14ac:dyDescent="0.25">
      <c r="A356" s="30"/>
      <c r="B356" s="30"/>
      <c r="C356" s="30"/>
      <c r="D356" s="30"/>
      <c r="E356" s="30"/>
      <c r="F356" s="30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  <c r="Y356" s="30"/>
      <c r="Z356" s="30"/>
    </row>
    <row r="357" spans="1:26" ht="15.75" customHeight="1" x14ac:dyDescent="0.25">
      <c r="A357" s="30"/>
      <c r="B357" s="30"/>
      <c r="C357" s="30"/>
      <c r="D357" s="30"/>
      <c r="E357" s="30"/>
      <c r="F357" s="30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  <c r="Y357" s="30"/>
      <c r="Z357" s="30"/>
    </row>
    <row r="358" spans="1:26" ht="15.75" customHeight="1" x14ac:dyDescent="0.25">
      <c r="A358" s="30"/>
      <c r="B358" s="30"/>
      <c r="C358" s="30"/>
      <c r="D358" s="30"/>
      <c r="E358" s="30"/>
      <c r="F358" s="30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  <c r="Y358" s="30"/>
      <c r="Z358" s="30"/>
    </row>
    <row r="359" spans="1:26" ht="15.75" customHeight="1" x14ac:dyDescent="0.25">
      <c r="A359" s="30"/>
      <c r="B359" s="30"/>
      <c r="C359" s="30"/>
      <c r="D359" s="30"/>
      <c r="E359" s="30"/>
      <c r="F359" s="30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  <c r="Y359" s="30"/>
      <c r="Z359" s="30"/>
    </row>
    <row r="360" spans="1:26" ht="15.75" customHeight="1" x14ac:dyDescent="0.25">
      <c r="A360" s="30"/>
      <c r="B360" s="30"/>
      <c r="C360" s="30"/>
      <c r="D360" s="30"/>
      <c r="E360" s="30"/>
      <c r="F360" s="30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  <c r="Y360" s="30"/>
      <c r="Z360" s="30"/>
    </row>
    <row r="361" spans="1:26" ht="15.75" customHeight="1" x14ac:dyDescent="0.25">
      <c r="A361" s="30"/>
      <c r="B361" s="30"/>
      <c r="C361" s="30"/>
      <c r="D361" s="30"/>
      <c r="E361" s="30"/>
      <c r="F361" s="30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  <c r="Y361" s="30"/>
      <c r="Z361" s="30"/>
    </row>
    <row r="362" spans="1:26" ht="15.75" customHeight="1" x14ac:dyDescent="0.25">
      <c r="A362" s="30"/>
      <c r="B362" s="30"/>
      <c r="C362" s="30"/>
      <c r="D362" s="30"/>
      <c r="E362" s="30"/>
      <c r="F362" s="30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  <c r="Y362" s="30"/>
      <c r="Z362" s="30"/>
    </row>
    <row r="363" spans="1:26" ht="15.75" customHeight="1" x14ac:dyDescent="0.25">
      <c r="A363" s="30"/>
      <c r="B363" s="30"/>
      <c r="C363" s="30"/>
      <c r="D363" s="30"/>
      <c r="E363" s="30"/>
      <c r="F363" s="30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  <c r="Y363" s="30"/>
      <c r="Z363" s="30"/>
    </row>
    <row r="364" spans="1:26" ht="15.75" customHeight="1" x14ac:dyDescent="0.25">
      <c r="A364" s="30"/>
      <c r="B364" s="30"/>
      <c r="C364" s="30"/>
      <c r="D364" s="30"/>
      <c r="E364" s="30"/>
      <c r="F364" s="30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  <c r="Y364" s="30"/>
      <c r="Z364" s="30"/>
    </row>
    <row r="365" spans="1:26" ht="15.75" customHeight="1" x14ac:dyDescent="0.25">
      <c r="A365" s="30"/>
      <c r="B365" s="30"/>
      <c r="C365" s="30"/>
      <c r="D365" s="30"/>
      <c r="E365" s="30"/>
      <c r="F365" s="30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  <c r="Y365" s="30"/>
      <c r="Z365" s="30"/>
    </row>
    <row r="366" spans="1:26" ht="15.75" customHeight="1" x14ac:dyDescent="0.25">
      <c r="A366" s="30"/>
      <c r="B366" s="30"/>
      <c r="C366" s="30"/>
      <c r="D366" s="30"/>
      <c r="E366" s="30"/>
      <c r="F366" s="30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  <c r="Y366" s="30"/>
      <c r="Z366" s="30"/>
    </row>
    <row r="367" spans="1:26" ht="15.75" customHeight="1" x14ac:dyDescent="0.25">
      <c r="A367" s="30"/>
      <c r="B367" s="30"/>
      <c r="C367" s="30"/>
      <c r="D367" s="30"/>
      <c r="E367" s="30"/>
      <c r="F367" s="30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  <c r="Y367" s="30"/>
      <c r="Z367" s="30"/>
    </row>
    <row r="368" spans="1:26" ht="15.75" customHeight="1" x14ac:dyDescent="0.25">
      <c r="A368" s="30"/>
      <c r="B368" s="30"/>
      <c r="C368" s="30"/>
      <c r="D368" s="30"/>
      <c r="E368" s="30"/>
      <c r="F368" s="30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  <c r="Y368" s="30"/>
      <c r="Z368" s="30"/>
    </row>
    <row r="369" spans="1:26" ht="15.75" customHeight="1" x14ac:dyDescent="0.25">
      <c r="A369" s="30"/>
      <c r="B369" s="30"/>
      <c r="C369" s="30"/>
      <c r="D369" s="30"/>
      <c r="E369" s="30"/>
      <c r="F369" s="30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  <c r="Y369" s="30"/>
      <c r="Z369" s="30"/>
    </row>
    <row r="370" spans="1:26" ht="15.75" customHeight="1" x14ac:dyDescent="0.25">
      <c r="A370" s="30"/>
      <c r="B370" s="30"/>
      <c r="C370" s="30"/>
      <c r="D370" s="30"/>
      <c r="E370" s="30"/>
      <c r="F370" s="30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  <c r="Y370" s="30"/>
      <c r="Z370" s="30"/>
    </row>
    <row r="371" spans="1:26" ht="15.75" customHeight="1" x14ac:dyDescent="0.25">
      <c r="A371" s="30"/>
      <c r="B371" s="30"/>
      <c r="C371" s="30"/>
      <c r="D371" s="30"/>
      <c r="E371" s="30"/>
      <c r="F371" s="30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  <c r="Y371" s="30"/>
      <c r="Z371" s="30"/>
    </row>
    <row r="372" spans="1:26" ht="15.75" customHeight="1" x14ac:dyDescent="0.25">
      <c r="A372" s="30"/>
      <c r="B372" s="30"/>
      <c r="C372" s="30"/>
      <c r="D372" s="30"/>
      <c r="E372" s="30"/>
      <c r="F372" s="30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  <c r="Y372" s="30"/>
      <c r="Z372" s="30"/>
    </row>
    <row r="373" spans="1:26" ht="15.75" customHeight="1" x14ac:dyDescent="0.25">
      <c r="A373" s="30"/>
      <c r="B373" s="30"/>
      <c r="C373" s="30"/>
      <c r="D373" s="30"/>
      <c r="E373" s="30"/>
      <c r="F373" s="30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  <c r="Y373" s="30"/>
      <c r="Z373" s="30"/>
    </row>
    <row r="374" spans="1:26" ht="15.75" customHeight="1" x14ac:dyDescent="0.25">
      <c r="A374" s="30"/>
      <c r="B374" s="30"/>
      <c r="C374" s="30"/>
      <c r="D374" s="30"/>
      <c r="E374" s="30"/>
      <c r="F374" s="30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  <c r="Y374" s="30"/>
      <c r="Z374" s="30"/>
    </row>
    <row r="375" spans="1:26" ht="15.75" customHeight="1" x14ac:dyDescent="0.25">
      <c r="A375" s="30"/>
      <c r="B375" s="30"/>
      <c r="C375" s="30"/>
      <c r="D375" s="30"/>
      <c r="E375" s="30"/>
      <c r="F375" s="30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  <c r="Y375" s="30"/>
      <c r="Z375" s="30"/>
    </row>
    <row r="376" spans="1:26" ht="15.75" customHeight="1" x14ac:dyDescent="0.25">
      <c r="A376" s="30"/>
      <c r="B376" s="30"/>
      <c r="C376" s="30"/>
      <c r="D376" s="30"/>
      <c r="E376" s="30"/>
      <c r="F376" s="30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  <c r="Y376" s="30"/>
      <c r="Z376" s="30"/>
    </row>
    <row r="377" spans="1:26" ht="15.75" customHeight="1" x14ac:dyDescent="0.25">
      <c r="A377" s="30"/>
      <c r="B377" s="30"/>
      <c r="C377" s="30"/>
      <c r="D377" s="30"/>
      <c r="E377" s="30"/>
      <c r="F377" s="30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  <c r="Y377" s="30"/>
      <c r="Z377" s="30"/>
    </row>
    <row r="378" spans="1:26" ht="15.75" customHeight="1" x14ac:dyDescent="0.25">
      <c r="A378" s="30"/>
      <c r="B378" s="30"/>
      <c r="C378" s="30"/>
      <c r="D378" s="30"/>
      <c r="E378" s="30"/>
      <c r="F378" s="30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  <c r="Y378" s="30"/>
      <c r="Z378" s="30"/>
    </row>
    <row r="379" spans="1:26" ht="15.75" customHeight="1" x14ac:dyDescent="0.25">
      <c r="A379" s="30"/>
      <c r="B379" s="30"/>
      <c r="C379" s="30"/>
      <c r="D379" s="30"/>
      <c r="E379" s="30"/>
      <c r="F379" s="30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  <c r="Y379" s="30"/>
      <c r="Z379" s="30"/>
    </row>
    <row r="380" spans="1:26" ht="15.75" customHeight="1" x14ac:dyDescent="0.25">
      <c r="A380" s="30"/>
      <c r="B380" s="30"/>
      <c r="C380" s="30"/>
      <c r="D380" s="30"/>
      <c r="E380" s="30"/>
      <c r="F380" s="30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  <c r="Y380" s="30"/>
      <c r="Z380" s="30"/>
    </row>
    <row r="381" spans="1:26" ht="15.75" customHeight="1" x14ac:dyDescent="0.25">
      <c r="A381" s="30"/>
      <c r="B381" s="30"/>
      <c r="C381" s="30"/>
      <c r="D381" s="30"/>
      <c r="E381" s="30"/>
      <c r="F381" s="30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  <c r="Y381" s="30"/>
      <c r="Z381" s="30"/>
    </row>
    <row r="382" spans="1:26" ht="15.75" customHeight="1" x14ac:dyDescent="0.25">
      <c r="A382" s="30"/>
      <c r="B382" s="30"/>
      <c r="C382" s="30"/>
      <c r="D382" s="30"/>
      <c r="E382" s="30"/>
      <c r="F382" s="30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  <c r="Y382" s="30"/>
      <c r="Z382" s="30"/>
    </row>
    <row r="383" spans="1:26" ht="15.75" customHeight="1" x14ac:dyDescent="0.25">
      <c r="A383" s="30"/>
      <c r="B383" s="30"/>
      <c r="C383" s="30"/>
      <c r="D383" s="30"/>
      <c r="E383" s="30"/>
      <c r="F383" s="30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  <c r="Y383" s="30"/>
      <c r="Z383" s="30"/>
    </row>
    <row r="384" spans="1:26" ht="15.75" customHeight="1" x14ac:dyDescent="0.25">
      <c r="A384" s="30"/>
      <c r="B384" s="30"/>
      <c r="C384" s="30"/>
      <c r="D384" s="30"/>
      <c r="E384" s="30"/>
      <c r="F384" s="30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  <c r="Y384" s="30"/>
      <c r="Z384" s="30"/>
    </row>
    <row r="385" spans="1:26" ht="15.75" customHeight="1" x14ac:dyDescent="0.25">
      <c r="A385" s="30"/>
      <c r="B385" s="30"/>
      <c r="C385" s="30"/>
      <c r="D385" s="30"/>
      <c r="E385" s="30"/>
      <c r="F385" s="30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  <c r="Y385" s="30"/>
      <c r="Z385" s="30"/>
    </row>
    <row r="386" spans="1:26" ht="15.75" customHeight="1" x14ac:dyDescent="0.25">
      <c r="A386" s="30"/>
      <c r="B386" s="30"/>
      <c r="C386" s="30"/>
      <c r="D386" s="30"/>
      <c r="E386" s="30"/>
      <c r="F386" s="30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  <c r="Y386" s="30"/>
      <c r="Z386" s="30"/>
    </row>
    <row r="387" spans="1:26" ht="15.75" customHeight="1" x14ac:dyDescent="0.25">
      <c r="A387" s="30"/>
      <c r="B387" s="30"/>
      <c r="C387" s="30"/>
      <c r="D387" s="30"/>
      <c r="E387" s="30"/>
      <c r="F387" s="30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  <c r="Y387" s="30"/>
      <c r="Z387" s="30"/>
    </row>
    <row r="388" spans="1:26" ht="15.75" customHeight="1" x14ac:dyDescent="0.25">
      <c r="A388" s="30"/>
      <c r="B388" s="30"/>
      <c r="C388" s="30"/>
      <c r="D388" s="30"/>
      <c r="E388" s="30"/>
      <c r="F388" s="30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  <c r="Y388" s="30"/>
      <c r="Z388" s="30"/>
    </row>
    <row r="389" spans="1:26" ht="15.75" customHeight="1" x14ac:dyDescent="0.25">
      <c r="A389" s="30"/>
      <c r="B389" s="30"/>
      <c r="C389" s="30"/>
      <c r="D389" s="30"/>
      <c r="E389" s="30"/>
      <c r="F389" s="30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  <c r="Y389" s="30"/>
      <c r="Z389" s="30"/>
    </row>
    <row r="390" spans="1:26" ht="15.75" customHeight="1" x14ac:dyDescent="0.25">
      <c r="A390" s="30"/>
      <c r="B390" s="30"/>
      <c r="C390" s="30"/>
      <c r="D390" s="30"/>
      <c r="E390" s="30"/>
      <c r="F390" s="30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  <c r="Y390" s="30"/>
      <c r="Z390" s="30"/>
    </row>
    <row r="391" spans="1:26" ht="15.75" customHeight="1" x14ac:dyDescent="0.25">
      <c r="A391" s="30"/>
      <c r="B391" s="30"/>
      <c r="C391" s="30"/>
      <c r="D391" s="30"/>
      <c r="E391" s="30"/>
      <c r="F391" s="30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  <c r="Y391" s="30"/>
      <c r="Z391" s="30"/>
    </row>
    <row r="392" spans="1:26" ht="15.75" customHeight="1" x14ac:dyDescent="0.25">
      <c r="A392" s="30"/>
      <c r="B392" s="30"/>
      <c r="C392" s="30"/>
      <c r="D392" s="30"/>
      <c r="E392" s="30"/>
      <c r="F392" s="30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  <c r="Y392" s="30"/>
      <c r="Z392" s="30"/>
    </row>
    <row r="393" spans="1:26" ht="15.75" customHeight="1" x14ac:dyDescent="0.25">
      <c r="A393" s="30"/>
      <c r="B393" s="30"/>
      <c r="C393" s="30"/>
      <c r="D393" s="30"/>
      <c r="E393" s="30"/>
      <c r="F393" s="30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  <c r="Y393" s="30"/>
      <c r="Z393" s="30"/>
    </row>
    <row r="394" spans="1:26" ht="15.75" customHeight="1" x14ac:dyDescent="0.25">
      <c r="A394" s="30"/>
      <c r="B394" s="30"/>
      <c r="C394" s="30"/>
      <c r="D394" s="30"/>
      <c r="E394" s="30"/>
      <c r="F394" s="30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  <c r="Y394" s="30"/>
      <c r="Z394" s="30"/>
    </row>
    <row r="395" spans="1:26" ht="15.75" customHeight="1" x14ac:dyDescent="0.25">
      <c r="A395" s="30"/>
      <c r="B395" s="30"/>
      <c r="C395" s="30"/>
      <c r="D395" s="30"/>
      <c r="E395" s="30"/>
      <c r="F395" s="30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  <c r="Y395" s="30"/>
      <c r="Z395" s="30"/>
    </row>
    <row r="396" spans="1:26" ht="15.75" customHeight="1" x14ac:dyDescent="0.25">
      <c r="A396" s="30"/>
      <c r="B396" s="30"/>
      <c r="C396" s="30"/>
      <c r="D396" s="30"/>
      <c r="E396" s="30"/>
      <c r="F396" s="30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  <c r="Y396" s="30"/>
      <c r="Z396" s="30"/>
    </row>
    <row r="397" spans="1:26" ht="15.75" customHeight="1" x14ac:dyDescent="0.25">
      <c r="A397" s="30"/>
      <c r="B397" s="30"/>
      <c r="C397" s="30"/>
      <c r="D397" s="30"/>
      <c r="E397" s="30"/>
      <c r="F397" s="30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  <c r="Y397" s="30"/>
      <c r="Z397" s="30"/>
    </row>
    <row r="398" spans="1:26" ht="15.75" customHeight="1" x14ac:dyDescent="0.25">
      <c r="A398" s="30"/>
      <c r="B398" s="30"/>
      <c r="C398" s="30"/>
      <c r="D398" s="30"/>
      <c r="E398" s="30"/>
      <c r="F398" s="30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  <c r="Y398" s="30"/>
      <c r="Z398" s="30"/>
    </row>
    <row r="399" spans="1:26" ht="15.75" customHeight="1" x14ac:dyDescent="0.25">
      <c r="A399" s="30"/>
      <c r="B399" s="30"/>
      <c r="C399" s="30"/>
      <c r="D399" s="30"/>
      <c r="E399" s="30"/>
      <c r="F399" s="30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  <c r="Y399" s="30"/>
      <c r="Z399" s="30"/>
    </row>
    <row r="400" spans="1:26" ht="15.75" customHeight="1" x14ac:dyDescent="0.25">
      <c r="A400" s="30"/>
      <c r="B400" s="30"/>
      <c r="C400" s="30"/>
      <c r="D400" s="30"/>
      <c r="E400" s="30"/>
      <c r="F400" s="30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  <c r="Y400" s="30"/>
      <c r="Z400" s="30"/>
    </row>
    <row r="401" spans="1:26" ht="15.75" customHeight="1" x14ac:dyDescent="0.25">
      <c r="A401" s="30"/>
      <c r="B401" s="30"/>
      <c r="C401" s="30"/>
      <c r="D401" s="30"/>
      <c r="E401" s="30"/>
      <c r="F401" s="30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  <c r="Y401" s="30"/>
      <c r="Z401" s="30"/>
    </row>
    <row r="402" spans="1:26" ht="15.75" customHeight="1" x14ac:dyDescent="0.25">
      <c r="A402" s="30"/>
      <c r="B402" s="30"/>
      <c r="C402" s="30"/>
      <c r="D402" s="30"/>
      <c r="E402" s="30"/>
      <c r="F402" s="30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  <c r="Y402" s="30"/>
      <c r="Z402" s="30"/>
    </row>
    <row r="403" spans="1:26" ht="15.75" customHeight="1" x14ac:dyDescent="0.25">
      <c r="A403" s="30"/>
      <c r="B403" s="30"/>
      <c r="C403" s="30"/>
      <c r="D403" s="30"/>
      <c r="E403" s="30"/>
      <c r="F403" s="30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  <c r="Y403" s="30"/>
      <c r="Z403" s="30"/>
    </row>
    <row r="404" spans="1:26" ht="15.75" customHeight="1" x14ac:dyDescent="0.25">
      <c r="A404" s="30"/>
      <c r="B404" s="30"/>
      <c r="C404" s="30"/>
      <c r="D404" s="30"/>
      <c r="E404" s="30"/>
      <c r="F404" s="30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  <c r="Y404" s="30"/>
      <c r="Z404" s="30"/>
    </row>
    <row r="405" spans="1:26" ht="15.75" customHeight="1" x14ac:dyDescent="0.25">
      <c r="A405" s="30"/>
      <c r="B405" s="30"/>
      <c r="C405" s="30"/>
      <c r="D405" s="30"/>
      <c r="E405" s="30"/>
      <c r="F405" s="30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  <c r="Y405" s="30"/>
      <c r="Z405" s="30"/>
    </row>
    <row r="406" spans="1:26" ht="15.75" customHeight="1" x14ac:dyDescent="0.25">
      <c r="A406" s="30"/>
      <c r="B406" s="30"/>
      <c r="C406" s="30"/>
      <c r="D406" s="30"/>
      <c r="E406" s="30"/>
      <c r="F406" s="30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  <c r="Y406" s="30"/>
      <c r="Z406" s="30"/>
    </row>
    <row r="407" spans="1:26" ht="15.75" customHeight="1" x14ac:dyDescent="0.25">
      <c r="A407" s="30"/>
      <c r="B407" s="30"/>
      <c r="C407" s="30"/>
      <c r="D407" s="30"/>
      <c r="E407" s="30"/>
      <c r="F407" s="30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  <c r="Y407" s="30"/>
      <c r="Z407" s="30"/>
    </row>
    <row r="408" spans="1:26" ht="15.75" customHeight="1" x14ac:dyDescent="0.25">
      <c r="A408" s="30"/>
      <c r="B408" s="30"/>
      <c r="C408" s="30"/>
      <c r="D408" s="30"/>
      <c r="E408" s="30"/>
      <c r="F408" s="30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  <c r="Y408" s="30"/>
      <c r="Z408" s="30"/>
    </row>
    <row r="409" spans="1:26" ht="15.75" customHeight="1" x14ac:dyDescent="0.25">
      <c r="A409" s="30"/>
      <c r="B409" s="30"/>
      <c r="C409" s="30"/>
      <c r="D409" s="30"/>
      <c r="E409" s="30"/>
      <c r="F409" s="30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  <c r="Y409" s="30"/>
      <c r="Z409" s="30"/>
    </row>
    <row r="410" spans="1:26" ht="15.75" customHeight="1" x14ac:dyDescent="0.25">
      <c r="A410" s="30"/>
      <c r="B410" s="30"/>
      <c r="C410" s="30"/>
      <c r="D410" s="30"/>
      <c r="E410" s="30"/>
      <c r="F410" s="30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  <c r="Y410" s="30"/>
      <c r="Z410" s="30"/>
    </row>
    <row r="411" spans="1:26" ht="15.75" customHeight="1" x14ac:dyDescent="0.25">
      <c r="A411" s="30"/>
      <c r="B411" s="30"/>
      <c r="C411" s="30"/>
      <c r="D411" s="30"/>
      <c r="E411" s="30"/>
      <c r="F411" s="30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</row>
    <row r="412" spans="1:26" ht="15.75" customHeight="1" x14ac:dyDescent="0.25">
      <c r="A412" s="30"/>
      <c r="B412" s="30"/>
      <c r="C412" s="30"/>
      <c r="D412" s="30"/>
      <c r="E412" s="30"/>
      <c r="F412" s="30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  <c r="Y412" s="30"/>
      <c r="Z412" s="30"/>
    </row>
    <row r="413" spans="1:26" ht="15.75" customHeight="1" x14ac:dyDescent="0.25">
      <c r="A413" s="30"/>
      <c r="B413" s="30"/>
      <c r="C413" s="30"/>
      <c r="D413" s="30"/>
      <c r="E413" s="30"/>
      <c r="F413" s="30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  <c r="Y413" s="30"/>
      <c r="Z413" s="30"/>
    </row>
    <row r="414" spans="1:26" ht="15.75" customHeight="1" x14ac:dyDescent="0.25">
      <c r="A414" s="30"/>
      <c r="B414" s="30"/>
      <c r="C414" s="30"/>
      <c r="D414" s="30"/>
      <c r="E414" s="30"/>
      <c r="F414" s="30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  <c r="Y414" s="30"/>
      <c r="Z414" s="30"/>
    </row>
    <row r="415" spans="1:26" ht="15.75" customHeight="1" x14ac:dyDescent="0.25">
      <c r="A415" s="30"/>
      <c r="B415" s="30"/>
      <c r="C415" s="30"/>
      <c r="D415" s="30"/>
      <c r="E415" s="30"/>
      <c r="F415" s="30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  <c r="Y415" s="30"/>
      <c r="Z415" s="30"/>
    </row>
    <row r="416" spans="1:26" ht="15.75" customHeight="1" x14ac:dyDescent="0.25">
      <c r="A416" s="30"/>
      <c r="B416" s="30"/>
      <c r="C416" s="30"/>
      <c r="D416" s="30"/>
      <c r="E416" s="30"/>
      <c r="F416" s="30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  <c r="Y416" s="30"/>
      <c r="Z416" s="30"/>
    </row>
    <row r="417" spans="1:26" ht="15.75" customHeight="1" x14ac:dyDescent="0.25">
      <c r="A417" s="30"/>
      <c r="B417" s="30"/>
      <c r="C417" s="30"/>
      <c r="D417" s="30"/>
      <c r="E417" s="30"/>
      <c r="F417" s="30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  <c r="Y417" s="30"/>
      <c r="Z417" s="30"/>
    </row>
    <row r="418" spans="1:26" ht="15.75" customHeight="1" x14ac:dyDescent="0.25">
      <c r="A418" s="30"/>
      <c r="B418" s="30"/>
      <c r="C418" s="30"/>
      <c r="D418" s="30"/>
      <c r="E418" s="30"/>
      <c r="F418" s="30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  <c r="Y418" s="30"/>
      <c r="Z418" s="30"/>
    </row>
    <row r="419" spans="1:26" ht="15.75" customHeight="1" x14ac:dyDescent="0.25">
      <c r="A419" s="30"/>
      <c r="B419" s="30"/>
      <c r="C419" s="30"/>
      <c r="D419" s="30"/>
      <c r="E419" s="30"/>
      <c r="F419" s="30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  <c r="Y419" s="30"/>
      <c r="Z419" s="30"/>
    </row>
    <row r="420" spans="1:26" ht="15.75" customHeight="1" x14ac:dyDescent="0.25">
      <c r="A420" s="30"/>
      <c r="B420" s="30"/>
      <c r="C420" s="30"/>
      <c r="D420" s="30"/>
      <c r="E420" s="30"/>
      <c r="F420" s="30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  <c r="Y420" s="30"/>
      <c r="Z420" s="30"/>
    </row>
    <row r="421" spans="1:26" ht="15.75" customHeight="1" x14ac:dyDescent="0.25">
      <c r="A421" s="30"/>
      <c r="B421" s="30"/>
      <c r="C421" s="30"/>
      <c r="D421" s="30"/>
      <c r="E421" s="30"/>
      <c r="F421" s="30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  <c r="Y421" s="30"/>
      <c r="Z421" s="30"/>
    </row>
    <row r="422" spans="1:26" ht="15.75" customHeight="1" x14ac:dyDescent="0.25">
      <c r="A422" s="30"/>
      <c r="B422" s="30"/>
      <c r="C422" s="30"/>
      <c r="D422" s="30"/>
      <c r="E422" s="30"/>
      <c r="F422" s="30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  <c r="Y422" s="30"/>
      <c r="Z422" s="30"/>
    </row>
    <row r="423" spans="1:26" ht="15.75" customHeight="1" x14ac:dyDescent="0.25">
      <c r="A423" s="30"/>
      <c r="B423" s="30"/>
      <c r="C423" s="30"/>
      <c r="D423" s="30"/>
      <c r="E423" s="30"/>
      <c r="F423" s="30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  <c r="Y423" s="30"/>
      <c r="Z423" s="30"/>
    </row>
    <row r="424" spans="1:26" ht="15.75" customHeight="1" x14ac:dyDescent="0.25">
      <c r="A424" s="30"/>
      <c r="B424" s="30"/>
      <c r="C424" s="30"/>
      <c r="D424" s="30"/>
      <c r="E424" s="30"/>
      <c r="F424" s="30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  <c r="Y424" s="30"/>
      <c r="Z424" s="30"/>
    </row>
    <row r="425" spans="1:26" ht="15.75" customHeight="1" x14ac:dyDescent="0.25">
      <c r="A425" s="30"/>
      <c r="B425" s="30"/>
      <c r="C425" s="30"/>
      <c r="D425" s="30"/>
      <c r="E425" s="30"/>
      <c r="F425" s="30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  <c r="Y425" s="30"/>
      <c r="Z425" s="30"/>
    </row>
    <row r="426" spans="1:26" ht="15.75" customHeight="1" x14ac:dyDescent="0.25">
      <c r="A426" s="30"/>
      <c r="B426" s="30"/>
      <c r="C426" s="30"/>
      <c r="D426" s="30"/>
      <c r="E426" s="30"/>
      <c r="F426" s="30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  <c r="Y426" s="30"/>
      <c r="Z426" s="30"/>
    </row>
    <row r="427" spans="1:26" ht="15.75" customHeight="1" x14ac:dyDescent="0.25">
      <c r="A427" s="30"/>
      <c r="B427" s="30"/>
      <c r="C427" s="30"/>
      <c r="D427" s="30"/>
      <c r="E427" s="30"/>
      <c r="F427" s="30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  <c r="Y427" s="30"/>
      <c r="Z427" s="30"/>
    </row>
    <row r="428" spans="1:26" ht="15.75" customHeight="1" x14ac:dyDescent="0.25">
      <c r="A428" s="30"/>
      <c r="B428" s="30"/>
      <c r="C428" s="30"/>
      <c r="D428" s="30"/>
      <c r="E428" s="30"/>
      <c r="F428" s="30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  <c r="Y428" s="30"/>
      <c r="Z428" s="30"/>
    </row>
    <row r="429" spans="1:26" ht="15.75" customHeight="1" x14ac:dyDescent="0.25">
      <c r="A429" s="30"/>
      <c r="B429" s="30"/>
      <c r="C429" s="30"/>
      <c r="D429" s="30"/>
      <c r="E429" s="30"/>
      <c r="F429" s="30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  <c r="Y429" s="30"/>
      <c r="Z429" s="30"/>
    </row>
    <row r="430" spans="1:26" ht="15.75" customHeight="1" x14ac:dyDescent="0.25">
      <c r="A430" s="30"/>
      <c r="B430" s="30"/>
      <c r="C430" s="30"/>
      <c r="D430" s="30"/>
      <c r="E430" s="30"/>
      <c r="F430" s="30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  <c r="Y430" s="30"/>
      <c r="Z430" s="30"/>
    </row>
    <row r="431" spans="1:26" ht="15.75" customHeight="1" x14ac:dyDescent="0.25">
      <c r="A431" s="30"/>
      <c r="B431" s="30"/>
      <c r="C431" s="30"/>
      <c r="D431" s="30"/>
      <c r="E431" s="30"/>
      <c r="F431" s="30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  <c r="Y431" s="30"/>
      <c r="Z431" s="30"/>
    </row>
    <row r="432" spans="1:26" ht="15.75" customHeight="1" x14ac:dyDescent="0.25">
      <c r="A432" s="30"/>
      <c r="B432" s="30"/>
      <c r="C432" s="30"/>
      <c r="D432" s="30"/>
      <c r="E432" s="30"/>
      <c r="F432" s="30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  <c r="Y432" s="30"/>
      <c r="Z432" s="30"/>
    </row>
    <row r="433" spans="1:26" ht="15.75" customHeight="1" x14ac:dyDescent="0.25">
      <c r="A433" s="30"/>
      <c r="B433" s="30"/>
      <c r="C433" s="30"/>
      <c r="D433" s="30"/>
      <c r="E433" s="30"/>
      <c r="F433" s="30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  <c r="Y433" s="30"/>
      <c r="Z433" s="30"/>
    </row>
    <row r="434" spans="1:26" ht="15.75" customHeight="1" x14ac:dyDescent="0.25">
      <c r="A434" s="30"/>
      <c r="B434" s="30"/>
      <c r="C434" s="30"/>
      <c r="D434" s="30"/>
      <c r="E434" s="30"/>
      <c r="F434" s="30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  <c r="Y434" s="30"/>
      <c r="Z434" s="30"/>
    </row>
    <row r="435" spans="1:26" ht="15.75" customHeight="1" x14ac:dyDescent="0.25">
      <c r="A435" s="30"/>
      <c r="B435" s="30"/>
      <c r="C435" s="30"/>
      <c r="D435" s="30"/>
      <c r="E435" s="30"/>
      <c r="F435" s="30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  <c r="Y435" s="30"/>
      <c r="Z435" s="30"/>
    </row>
    <row r="436" spans="1:26" ht="15.75" customHeight="1" x14ac:dyDescent="0.25">
      <c r="A436" s="30"/>
      <c r="B436" s="30"/>
      <c r="C436" s="30"/>
      <c r="D436" s="30"/>
      <c r="E436" s="30"/>
      <c r="F436" s="30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  <c r="Y436" s="30"/>
      <c r="Z436" s="30"/>
    </row>
    <row r="437" spans="1:26" ht="15.75" customHeight="1" x14ac:dyDescent="0.25">
      <c r="A437" s="30"/>
      <c r="B437" s="30"/>
      <c r="C437" s="30"/>
      <c r="D437" s="30"/>
      <c r="E437" s="30"/>
      <c r="F437" s="30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  <c r="Y437" s="30"/>
      <c r="Z437" s="30"/>
    </row>
    <row r="438" spans="1:26" ht="15.75" customHeight="1" x14ac:dyDescent="0.25">
      <c r="A438" s="30"/>
      <c r="B438" s="30"/>
      <c r="C438" s="30"/>
      <c r="D438" s="30"/>
      <c r="E438" s="30"/>
      <c r="F438" s="30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  <c r="Y438" s="30"/>
      <c r="Z438" s="30"/>
    </row>
    <row r="439" spans="1:26" ht="15.75" customHeight="1" x14ac:dyDescent="0.25">
      <c r="A439" s="30"/>
      <c r="B439" s="30"/>
      <c r="C439" s="30"/>
      <c r="D439" s="30"/>
      <c r="E439" s="30"/>
      <c r="F439" s="30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  <c r="Y439" s="30"/>
      <c r="Z439" s="30"/>
    </row>
    <row r="440" spans="1:26" ht="15.75" customHeight="1" x14ac:dyDescent="0.25">
      <c r="A440" s="30"/>
      <c r="B440" s="30"/>
      <c r="C440" s="30"/>
      <c r="D440" s="30"/>
      <c r="E440" s="30"/>
      <c r="F440" s="30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  <c r="Y440" s="30"/>
      <c r="Z440" s="30"/>
    </row>
    <row r="441" spans="1:26" ht="15.75" customHeight="1" x14ac:dyDescent="0.25">
      <c r="A441" s="30"/>
      <c r="B441" s="30"/>
      <c r="C441" s="30"/>
      <c r="D441" s="30"/>
      <c r="E441" s="30"/>
      <c r="F441" s="30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  <c r="Y441" s="30"/>
      <c r="Z441" s="30"/>
    </row>
    <row r="442" spans="1:26" ht="15.75" customHeight="1" x14ac:dyDescent="0.25">
      <c r="A442" s="30"/>
      <c r="B442" s="30"/>
      <c r="C442" s="30"/>
      <c r="D442" s="30"/>
      <c r="E442" s="30"/>
      <c r="F442" s="30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  <c r="Y442" s="30"/>
      <c r="Z442" s="30"/>
    </row>
    <row r="443" spans="1:26" ht="15.75" customHeight="1" x14ac:dyDescent="0.25">
      <c r="A443" s="30"/>
      <c r="B443" s="30"/>
      <c r="C443" s="30"/>
      <c r="D443" s="30"/>
      <c r="E443" s="30"/>
      <c r="F443" s="30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  <c r="Y443" s="30"/>
      <c r="Z443" s="30"/>
    </row>
    <row r="444" spans="1:26" ht="15.75" customHeight="1" x14ac:dyDescent="0.25">
      <c r="A444" s="30"/>
      <c r="B444" s="30"/>
      <c r="C444" s="30"/>
      <c r="D444" s="30"/>
      <c r="E444" s="30"/>
      <c r="F444" s="30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  <c r="Y444" s="30"/>
      <c r="Z444" s="30"/>
    </row>
    <row r="445" spans="1:26" ht="15.75" customHeight="1" x14ac:dyDescent="0.25">
      <c r="A445" s="30"/>
      <c r="B445" s="30"/>
      <c r="C445" s="30"/>
      <c r="D445" s="30"/>
      <c r="E445" s="30"/>
      <c r="F445" s="30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  <c r="Y445" s="30"/>
      <c r="Z445" s="30"/>
    </row>
    <row r="446" spans="1:26" ht="15.75" customHeight="1" x14ac:dyDescent="0.25">
      <c r="A446" s="30"/>
      <c r="B446" s="30"/>
      <c r="C446" s="30"/>
      <c r="D446" s="30"/>
      <c r="E446" s="30"/>
      <c r="F446" s="30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  <c r="Y446" s="30"/>
      <c r="Z446" s="30"/>
    </row>
    <row r="447" spans="1:26" ht="15.75" customHeight="1" x14ac:dyDescent="0.25">
      <c r="A447" s="30"/>
      <c r="B447" s="30"/>
      <c r="C447" s="30"/>
      <c r="D447" s="30"/>
      <c r="E447" s="30"/>
      <c r="F447" s="30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  <c r="Y447" s="30"/>
      <c r="Z447" s="30"/>
    </row>
    <row r="448" spans="1:26" ht="15.75" customHeight="1" x14ac:dyDescent="0.25">
      <c r="A448" s="30"/>
      <c r="B448" s="30"/>
      <c r="C448" s="30"/>
      <c r="D448" s="30"/>
      <c r="E448" s="30"/>
      <c r="F448" s="30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  <c r="Y448" s="30"/>
      <c r="Z448" s="30"/>
    </row>
    <row r="449" spans="1:26" ht="15.75" customHeight="1" x14ac:dyDescent="0.25">
      <c r="A449" s="30"/>
      <c r="B449" s="30"/>
      <c r="C449" s="30"/>
      <c r="D449" s="30"/>
      <c r="E449" s="30"/>
      <c r="F449" s="30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  <c r="Y449" s="30"/>
      <c r="Z449" s="30"/>
    </row>
    <row r="450" spans="1:26" ht="15.75" customHeight="1" x14ac:dyDescent="0.25">
      <c r="A450" s="30"/>
      <c r="B450" s="30"/>
      <c r="C450" s="30"/>
      <c r="D450" s="30"/>
      <c r="E450" s="30"/>
      <c r="F450" s="30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  <c r="Y450" s="30"/>
      <c r="Z450" s="30"/>
    </row>
    <row r="451" spans="1:26" ht="15.75" customHeight="1" x14ac:dyDescent="0.25">
      <c r="A451" s="30"/>
      <c r="B451" s="30"/>
      <c r="C451" s="30"/>
      <c r="D451" s="30"/>
      <c r="E451" s="30"/>
      <c r="F451" s="30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  <c r="Y451" s="30"/>
      <c r="Z451" s="30"/>
    </row>
    <row r="452" spans="1:26" ht="15.75" customHeight="1" x14ac:dyDescent="0.25">
      <c r="A452" s="30"/>
      <c r="B452" s="30"/>
      <c r="C452" s="30"/>
      <c r="D452" s="30"/>
      <c r="E452" s="30"/>
      <c r="F452" s="30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  <c r="Y452" s="30"/>
      <c r="Z452" s="30"/>
    </row>
    <row r="453" spans="1:26" ht="15.75" customHeight="1" x14ac:dyDescent="0.25">
      <c r="A453" s="30"/>
      <c r="B453" s="30"/>
      <c r="C453" s="30"/>
      <c r="D453" s="30"/>
      <c r="E453" s="30"/>
      <c r="F453" s="30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  <c r="Y453" s="30"/>
      <c r="Z453" s="30"/>
    </row>
    <row r="454" spans="1:26" ht="15.75" customHeight="1" x14ac:dyDescent="0.25">
      <c r="A454" s="30"/>
      <c r="B454" s="30"/>
      <c r="C454" s="30"/>
      <c r="D454" s="30"/>
      <c r="E454" s="30"/>
      <c r="F454" s="30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  <c r="Y454" s="30"/>
      <c r="Z454" s="30"/>
    </row>
    <row r="455" spans="1:26" ht="15.75" customHeight="1" x14ac:dyDescent="0.25">
      <c r="A455" s="30"/>
      <c r="B455" s="30"/>
      <c r="C455" s="30"/>
      <c r="D455" s="30"/>
      <c r="E455" s="30"/>
      <c r="F455" s="30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  <c r="Y455" s="30"/>
      <c r="Z455" s="30"/>
    </row>
    <row r="456" spans="1:26" ht="15.75" customHeight="1" x14ac:dyDescent="0.25">
      <c r="A456" s="30"/>
      <c r="B456" s="30"/>
      <c r="C456" s="30"/>
      <c r="D456" s="30"/>
      <c r="E456" s="30"/>
      <c r="F456" s="30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  <c r="Y456" s="30"/>
      <c r="Z456" s="30"/>
    </row>
    <row r="457" spans="1:26" ht="15.75" customHeight="1" x14ac:dyDescent="0.25">
      <c r="A457" s="30"/>
      <c r="B457" s="30"/>
      <c r="C457" s="30"/>
      <c r="D457" s="30"/>
      <c r="E457" s="30"/>
      <c r="F457" s="30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  <c r="Y457" s="30"/>
      <c r="Z457" s="30"/>
    </row>
    <row r="458" spans="1:26" ht="15.75" customHeight="1" x14ac:dyDescent="0.25">
      <c r="A458" s="30"/>
      <c r="B458" s="30"/>
      <c r="C458" s="30"/>
      <c r="D458" s="30"/>
      <c r="E458" s="30"/>
      <c r="F458" s="30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  <c r="Y458" s="30"/>
      <c r="Z458" s="30"/>
    </row>
    <row r="459" spans="1:26" ht="15.75" customHeight="1" x14ac:dyDescent="0.25">
      <c r="A459" s="30"/>
      <c r="B459" s="30"/>
      <c r="C459" s="30"/>
      <c r="D459" s="30"/>
      <c r="E459" s="30"/>
      <c r="F459" s="30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  <c r="Y459" s="30"/>
      <c r="Z459" s="30"/>
    </row>
    <row r="460" spans="1:26" ht="15.75" customHeight="1" x14ac:dyDescent="0.25">
      <c r="A460" s="30"/>
      <c r="B460" s="30"/>
      <c r="C460" s="30"/>
      <c r="D460" s="30"/>
      <c r="E460" s="30"/>
      <c r="F460" s="30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  <c r="Y460" s="30"/>
      <c r="Z460" s="30"/>
    </row>
    <row r="461" spans="1:26" ht="15.75" customHeight="1" x14ac:dyDescent="0.25">
      <c r="A461" s="30"/>
      <c r="B461" s="30"/>
      <c r="C461" s="30"/>
      <c r="D461" s="30"/>
      <c r="E461" s="30"/>
      <c r="F461" s="30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  <c r="Y461" s="30"/>
      <c r="Z461" s="30"/>
    </row>
    <row r="462" spans="1:26" ht="15.75" customHeight="1" x14ac:dyDescent="0.25">
      <c r="A462" s="30"/>
      <c r="B462" s="30"/>
      <c r="C462" s="30"/>
      <c r="D462" s="30"/>
      <c r="E462" s="30"/>
      <c r="F462" s="30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  <c r="Y462" s="30"/>
      <c r="Z462" s="30"/>
    </row>
    <row r="463" spans="1:26" ht="15.75" customHeight="1" x14ac:dyDescent="0.25">
      <c r="A463" s="30"/>
      <c r="B463" s="30"/>
      <c r="C463" s="30"/>
      <c r="D463" s="30"/>
      <c r="E463" s="30"/>
      <c r="F463" s="30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  <c r="Y463" s="30"/>
      <c r="Z463" s="30"/>
    </row>
    <row r="464" spans="1:26" ht="15.75" customHeight="1" x14ac:dyDescent="0.25">
      <c r="A464" s="30"/>
      <c r="B464" s="30"/>
      <c r="C464" s="30"/>
      <c r="D464" s="30"/>
      <c r="E464" s="30"/>
      <c r="F464" s="30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  <c r="Y464" s="30"/>
      <c r="Z464" s="30"/>
    </row>
    <row r="465" spans="1:26" ht="15.75" customHeight="1" x14ac:dyDescent="0.25">
      <c r="A465" s="30"/>
      <c r="B465" s="30"/>
      <c r="C465" s="30"/>
      <c r="D465" s="30"/>
      <c r="E465" s="30"/>
      <c r="F465" s="30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  <c r="Y465" s="30"/>
      <c r="Z465" s="30"/>
    </row>
    <row r="466" spans="1:26" ht="15.75" customHeight="1" x14ac:dyDescent="0.25">
      <c r="A466" s="30"/>
      <c r="B466" s="30"/>
      <c r="C466" s="30"/>
      <c r="D466" s="30"/>
      <c r="E466" s="30"/>
      <c r="F466" s="30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  <c r="Y466" s="30"/>
      <c r="Z466" s="30"/>
    </row>
    <row r="467" spans="1:26" ht="15.75" customHeight="1" x14ac:dyDescent="0.25">
      <c r="A467" s="30"/>
      <c r="B467" s="30"/>
      <c r="C467" s="30"/>
      <c r="D467" s="30"/>
      <c r="E467" s="30"/>
      <c r="F467" s="30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  <c r="Y467" s="30"/>
      <c r="Z467" s="30"/>
    </row>
    <row r="468" spans="1:26" ht="15.75" customHeight="1" x14ac:dyDescent="0.25">
      <c r="A468" s="30"/>
      <c r="B468" s="30"/>
      <c r="C468" s="30"/>
      <c r="D468" s="30"/>
      <c r="E468" s="30"/>
      <c r="F468" s="30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  <c r="Y468" s="30"/>
      <c r="Z468" s="30"/>
    </row>
    <row r="469" spans="1:26" ht="15.75" customHeight="1" x14ac:dyDescent="0.25">
      <c r="A469" s="30"/>
      <c r="B469" s="30"/>
      <c r="C469" s="30"/>
      <c r="D469" s="30"/>
      <c r="E469" s="30"/>
      <c r="F469" s="30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  <c r="Y469" s="30"/>
      <c r="Z469" s="30"/>
    </row>
    <row r="470" spans="1:26" ht="15.75" customHeight="1" x14ac:dyDescent="0.25">
      <c r="A470" s="30"/>
      <c r="B470" s="30"/>
      <c r="C470" s="30"/>
      <c r="D470" s="30"/>
      <c r="E470" s="30"/>
      <c r="F470" s="30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  <c r="Y470" s="30"/>
      <c r="Z470" s="30"/>
    </row>
    <row r="471" spans="1:26" ht="15.75" customHeight="1" x14ac:dyDescent="0.25">
      <c r="A471" s="30"/>
      <c r="B471" s="30"/>
      <c r="C471" s="30"/>
      <c r="D471" s="30"/>
      <c r="E471" s="30"/>
      <c r="F471" s="30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  <c r="Y471" s="30"/>
      <c r="Z471" s="30"/>
    </row>
    <row r="472" spans="1:26" ht="15.75" customHeight="1" x14ac:dyDescent="0.25">
      <c r="A472" s="30"/>
      <c r="B472" s="30"/>
      <c r="C472" s="30"/>
      <c r="D472" s="30"/>
      <c r="E472" s="30"/>
      <c r="F472" s="30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  <c r="Y472" s="30"/>
      <c r="Z472" s="30"/>
    </row>
    <row r="473" spans="1:26" ht="15.75" customHeight="1" x14ac:dyDescent="0.25">
      <c r="A473" s="30"/>
      <c r="B473" s="30"/>
      <c r="C473" s="30"/>
      <c r="D473" s="30"/>
      <c r="E473" s="30"/>
      <c r="F473" s="30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  <c r="Y473" s="30"/>
      <c r="Z473" s="30"/>
    </row>
    <row r="474" spans="1:26" ht="15.75" customHeight="1" x14ac:dyDescent="0.25">
      <c r="A474" s="30"/>
      <c r="B474" s="30"/>
      <c r="C474" s="30"/>
      <c r="D474" s="30"/>
      <c r="E474" s="30"/>
      <c r="F474" s="30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  <c r="Y474" s="30"/>
      <c r="Z474" s="30"/>
    </row>
    <row r="475" spans="1:26" ht="15.75" customHeight="1" x14ac:dyDescent="0.25">
      <c r="A475" s="30"/>
      <c r="B475" s="30"/>
      <c r="C475" s="30"/>
      <c r="D475" s="30"/>
      <c r="E475" s="30"/>
      <c r="F475" s="30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  <c r="Y475" s="30"/>
      <c r="Z475" s="30"/>
    </row>
    <row r="476" spans="1:26" ht="15.75" customHeight="1" x14ac:dyDescent="0.25">
      <c r="A476" s="30"/>
      <c r="B476" s="30"/>
      <c r="C476" s="30"/>
      <c r="D476" s="30"/>
      <c r="E476" s="30"/>
      <c r="F476" s="30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</row>
    <row r="477" spans="1:26" ht="15.75" customHeight="1" x14ac:dyDescent="0.25">
      <c r="A477" s="30"/>
      <c r="B477" s="30"/>
      <c r="C477" s="30"/>
      <c r="D477" s="30"/>
      <c r="E477" s="30"/>
      <c r="F477" s="30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</row>
    <row r="478" spans="1:26" ht="15.75" customHeight="1" x14ac:dyDescent="0.25">
      <c r="A478" s="30"/>
      <c r="B478" s="30"/>
      <c r="C478" s="30"/>
      <c r="D478" s="30"/>
      <c r="E478" s="30"/>
      <c r="F478" s="30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</row>
    <row r="479" spans="1:26" ht="15.75" customHeight="1" x14ac:dyDescent="0.25">
      <c r="A479" s="30"/>
      <c r="B479" s="30"/>
      <c r="C479" s="30"/>
      <c r="D479" s="30"/>
      <c r="E479" s="30"/>
      <c r="F479" s="30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</row>
    <row r="480" spans="1:26" ht="15.75" customHeight="1" x14ac:dyDescent="0.25">
      <c r="A480" s="30"/>
      <c r="B480" s="30"/>
      <c r="C480" s="30"/>
      <c r="D480" s="30"/>
      <c r="E480" s="30"/>
      <c r="F480" s="30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</row>
    <row r="481" spans="1:26" ht="15.75" customHeight="1" x14ac:dyDescent="0.25">
      <c r="A481" s="30"/>
      <c r="B481" s="30"/>
      <c r="C481" s="30"/>
      <c r="D481" s="30"/>
      <c r="E481" s="30"/>
      <c r="F481" s="30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</row>
    <row r="482" spans="1:26" ht="15.75" customHeight="1" x14ac:dyDescent="0.25">
      <c r="A482" s="30"/>
      <c r="B482" s="30"/>
      <c r="C482" s="30"/>
      <c r="D482" s="30"/>
      <c r="E482" s="30"/>
      <c r="F482" s="30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</row>
    <row r="483" spans="1:26" ht="15.75" customHeight="1" x14ac:dyDescent="0.25">
      <c r="A483" s="30"/>
      <c r="B483" s="30"/>
      <c r="C483" s="30"/>
      <c r="D483" s="30"/>
      <c r="E483" s="30"/>
      <c r="F483" s="30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</row>
    <row r="484" spans="1:26" ht="15.75" customHeight="1" x14ac:dyDescent="0.25">
      <c r="A484" s="30"/>
      <c r="B484" s="30"/>
      <c r="C484" s="30"/>
      <c r="D484" s="30"/>
      <c r="E484" s="30"/>
      <c r="F484" s="30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</row>
    <row r="485" spans="1:26" ht="15.75" customHeight="1" x14ac:dyDescent="0.25">
      <c r="A485" s="30"/>
      <c r="B485" s="30"/>
      <c r="C485" s="30"/>
      <c r="D485" s="30"/>
      <c r="E485" s="30"/>
      <c r="F485" s="30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</row>
    <row r="486" spans="1:26" ht="15.75" customHeight="1" x14ac:dyDescent="0.25">
      <c r="A486" s="30"/>
      <c r="B486" s="30"/>
      <c r="C486" s="30"/>
      <c r="D486" s="30"/>
      <c r="E486" s="30"/>
      <c r="F486" s="30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</row>
    <row r="487" spans="1:26" ht="15.75" customHeight="1" x14ac:dyDescent="0.25">
      <c r="A487" s="30"/>
      <c r="B487" s="30"/>
      <c r="C487" s="30"/>
      <c r="D487" s="30"/>
      <c r="E487" s="30"/>
      <c r="F487" s="30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</row>
    <row r="488" spans="1:26" ht="15.75" customHeight="1" x14ac:dyDescent="0.25">
      <c r="A488" s="30"/>
      <c r="B488" s="30"/>
      <c r="C488" s="30"/>
      <c r="D488" s="30"/>
      <c r="E488" s="30"/>
      <c r="F488" s="30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</row>
    <row r="489" spans="1:26" ht="15.75" customHeight="1" x14ac:dyDescent="0.25">
      <c r="A489" s="30"/>
      <c r="B489" s="30"/>
      <c r="C489" s="30"/>
      <c r="D489" s="30"/>
      <c r="E489" s="30"/>
      <c r="F489" s="30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</row>
    <row r="490" spans="1:26" ht="15.75" customHeight="1" x14ac:dyDescent="0.25">
      <c r="A490" s="30"/>
      <c r="B490" s="30"/>
      <c r="C490" s="30"/>
      <c r="D490" s="30"/>
      <c r="E490" s="30"/>
      <c r="F490" s="30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</row>
    <row r="491" spans="1:26" ht="15.75" customHeight="1" x14ac:dyDescent="0.25">
      <c r="A491" s="30"/>
      <c r="B491" s="30"/>
      <c r="C491" s="30"/>
      <c r="D491" s="30"/>
      <c r="E491" s="30"/>
      <c r="F491" s="30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</row>
    <row r="492" spans="1:26" ht="15.75" customHeight="1" x14ac:dyDescent="0.25">
      <c r="A492" s="30"/>
      <c r="B492" s="30"/>
      <c r="C492" s="30"/>
      <c r="D492" s="30"/>
      <c r="E492" s="30"/>
      <c r="F492" s="30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</row>
    <row r="493" spans="1:26" ht="15.75" customHeight="1" x14ac:dyDescent="0.25">
      <c r="A493" s="30"/>
      <c r="B493" s="30"/>
      <c r="C493" s="30"/>
      <c r="D493" s="30"/>
      <c r="E493" s="30"/>
      <c r="F493" s="30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</row>
    <row r="494" spans="1:26" ht="15.75" customHeight="1" x14ac:dyDescent="0.25">
      <c r="A494" s="30"/>
      <c r="B494" s="30"/>
      <c r="C494" s="30"/>
      <c r="D494" s="30"/>
      <c r="E494" s="30"/>
      <c r="F494" s="30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</row>
    <row r="495" spans="1:26" ht="15.75" customHeight="1" x14ac:dyDescent="0.25">
      <c r="A495" s="30"/>
      <c r="B495" s="30"/>
      <c r="C495" s="30"/>
      <c r="D495" s="30"/>
      <c r="E495" s="30"/>
      <c r="F495" s="30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</row>
    <row r="496" spans="1:26" ht="15.75" customHeight="1" x14ac:dyDescent="0.25">
      <c r="A496" s="30"/>
      <c r="B496" s="30"/>
      <c r="C496" s="30"/>
      <c r="D496" s="30"/>
      <c r="E496" s="30"/>
      <c r="F496" s="30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  <c r="Y496" s="30"/>
      <c r="Z496" s="30"/>
    </row>
    <row r="497" spans="1:26" ht="15.75" customHeight="1" x14ac:dyDescent="0.25">
      <c r="A497" s="30"/>
      <c r="B497" s="30"/>
      <c r="C497" s="30"/>
      <c r="D497" s="30"/>
      <c r="E497" s="30"/>
      <c r="F497" s="30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  <c r="Y497" s="30"/>
      <c r="Z497" s="30"/>
    </row>
    <row r="498" spans="1:26" ht="15.75" customHeight="1" x14ac:dyDescent="0.25">
      <c r="A498" s="30"/>
      <c r="B498" s="30"/>
      <c r="C498" s="30"/>
      <c r="D498" s="30"/>
      <c r="E498" s="30"/>
      <c r="F498" s="30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  <c r="Y498" s="30"/>
      <c r="Z498" s="30"/>
    </row>
    <row r="499" spans="1:26" ht="15.75" customHeight="1" x14ac:dyDescent="0.25">
      <c r="A499" s="30"/>
      <c r="B499" s="30"/>
      <c r="C499" s="30"/>
      <c r="D499" s="30"/>
      <c r="E499" s="30"/>
      <c r="F499" s="30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  <c r="Y499" s="30"/>
      <c r="Z499" s="30"/>
    </row>
    <row r="500" spans="1:26" ht="15.75" customHeight="1" x14ac:dyDescent="0.25">
      <c r="A500" s="30"/>
      <c r="B500" s="30"/>
      <c r="C500" s="30"/>
      <c r="D500" s="30"/>
      <c r="E500" s="30"/>
      <c r="F500" s="30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  <c r="Y500" s="30"/>
      <c r="Z500" s="30"/>
    </row>
    <row r="501" spans="1:26" ht="15.75" customHeight="1" x14ac:dyDescent="0.25">
      <c r="A501" s="30"/>
      <c r="B501" s="30"/>
      <c r="C501" s="30"/>
      <c r="D501" s="30"/>
      <c r="E501" s="30"/>
      <c r="F501" s="30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  <c r="Y501" s="30"/>
      <c r="Z501" s="30"/>
    </row>
    <row r="502" spans="1:26" ht="15.75" customHeight="1" x14ac:dyDescent="0.25">
      <c r="A502" s="30"/>
      <c r="B502" s="30"/>
      <c r="C502" s="30"/>
      <c r="D502" s="30"/>
      <c r="E502" s="30"/>
      <c r="F502" s="30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  <c r="Y502" s="30"/>
      <c r="Z502" s="30"/>
    </row>
    <row r="503" spans="1:26" ht="15.75" customHeight="1" x14ac:dyDescent="0.25">
      <c r="A503" s="30"/>
      <c r="B503" s="30"/>
      <c r="C503" s="30"/>
      <c r="D503" s="30"/>
      <c r="E503" s="30"/>
      <c r="F503" s="30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  <c r="Y503" s="30"/>
      <c r="Z503" s="30"/>
    </row>
    <row r="504" spans="1:26" ht="15.75" customHeight="1" x14ac:dyDescent="0.25">
      <c r="A504" s="30"/>
      <c r="B504" s="30"/>
      <c r="C504" s="30"/>
      <c r="D504" s="30"/>
      <c r="E504" s="30"/>
      <c r="F504" s="30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  <c r="Y504" s="30"/>
      <c r="Z504" s="30"/>
    </row>
    <row r="505" spans="1:26" ht="15.75" customHeight="1" x14ac:dyDescent="0.25">
      <c r="A505" s="30"/>
      <c r="B505" s="30"/>
      <c r="C505" s="30"/>
      <c r="D505" s="30"/>
      <c r="E505" s="30"/>
      <c r="F505" s="30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  <c r="Y505" s="30"/>
      <c r="Z505" s="30"/>
    </row>
    <row r="506" spans="1:26" ht="15.75" customHeight="1" x14ac:dyDescent="0.25">
      <c r="A506" s="30"/>
      <c r="B506" s="30"/>
      <c r="C506" s="30"/>
      <c r="D506" s="30"/>
      <c r="E506" s="30"/>
      <c r="F506" s="30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  <c r="Y506" s="30"/>
      <c r="Z506" s="30"/>
    </row>
    <row r="507" spans="1:26" ht="15.75" customHeight="1" x14ac:dyDescent="0.25">
      <c r="A507" s="30"/>
      <c r="B507" s="30"/>
      <c r="C507" s="30"/>
      <c r="D507" s="30"/>
      <c r="E507" s="30"/>
      <c r="F507" s="30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  <c r="Y507" s="30"/>
      <c r="Z507" s="30"/>
    </row>
    <row r="508" spans="1:26" ht="15.75" customHeight="1" x14ac:dyDescent="0.25">
      <c r="A508" s="30"/>
      <c r="B508" s="30"/>
      <c r="C508" s="30"/>
      <c r="D508" s="30"/>
      <c r="E508" s="30"/>
      <c r="F508" s="30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  <c r="Y508" s="30"/>
      <c r="Z508" s="30"/>
    </row>
    <row r="509" spans="1:26" ht="15.75" customHeight="1" x14ac:dyDescent="0.25">
      <c r="A509" s="30"/>
      <c r="B509" s="30"/>
      <c r="C509" s="30"/>
      <c r="D509" s="30"/>
      <c r="E509" s="30"/>
      <c r="F509" s="30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  <c r="Y509" s="30"/>
      <c r="Z509" s="30"/>
    </row>
    <row r="510" spans="1:26" ht="15.75" customHeight="1" x14ac:dyDescent="0.25">
      <c r="A510" s="30"/>
      <c r="B510" s="30"/>
      <c r="C510" s="30"/>
      <c r="D510" s="30"/>
      <c r="E510" s="30"/>
      <c r="F510" s="30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  <c r="Y510" s="30"/>
      <c r="Z510" s="30"/>
    </row>
    <row r="511" spans="1:26" ht="15.75" customHeight="1" x14ac:dyDescent="0.25">
      <c r="A511" s="30"/>
      <c r="B511" s="30"/>
      <c r="C511" s="30"/>
      <c r="D511" s="30"/>
      <c r="E511" s="30"/>
      <c r="F511" s="30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  <c r="Y511" s="30"/>
      <c r="Z511" s="30"/>
    </row>
    <row r="512" spans="1:26" ht="15.75" customHeight="1" x14ac:dyDescent="0.25">
      <c r="A512" s="30"/>
      <c r="B512" s="30"/>
      <c r="C512" s="30"/>
      <c r="D512" s="30"/>
      <c r="E512" s="30"/>
      <c r="F512" s="30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  <c r="Y512" s="30"/>
      <c r="Z512" s="30"/>
    </row>
    <row r="513" spans="1:26" ht="15.75" customHeight="1" x14ac:dyDescent="0.25">
      <c r="A513" s="30"/>
      <c r="B513" s="30"/>
      <c r="C513" s="30"/>
      <c r="D513" s="30"/>
      <c r="E513" s="30"/>
      <c r="F513" s="30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  <c r="Y513" s="30"/>
      <c r="Z513" s="30"/>
    </row>
    <row r="514" spans="1:26" ht="15.75" customHeight="1" x14ac:dyDescent="0.25">
      <c r="A514" s="30"/>
      <c r="B514" s="30"/>
      <c r="C514" s="30"/>
      <c r="D514" s="30"/>
      <c r="E514" s="30"/>
      <c r="F514" s="30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  <c r="Y514" s="30"/>
      <c r="Z514" s="30"/>
    </row>
    <row r="515" spans="1:26" ht="15.75" customHeight="1" x14ac:dyDescent="0.25">
      <c r="A515" s="30"/>
      <c r="B515" s="30"/>
      <c r="C515" s="30"/>
      <c r="D515" s="30"/>
      <c r="E515" s="30"/>
      <c r="F515" s="30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  <c r="Y515" s="30"/>
      <c r="Z515" s="30"/>
    </row>
    <row r="516" spans="1:26" ht="15.75" customHeight="1" x14ac:dyDescent="0.25">
      <c r="A516" s="30"/>
      <c r="B516" s="30"/>
      <c r="C516" s="30"/>
      <c r="D516" s="30"/>
      <c r="E516" s="30"/>
      <c r="F516" s="30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  <c r="Y516" s="30"/>
      <c r="Z516" s="30"/>
    </row>
    <row r="517" spans="1:26" ht="15.75" customHeight="1" x14ac:dyDescent="0.25">
      <c r="A517" s="30"/>
      <c r="B517" s="30"/>
      <c r="C517" s="30"/>
      <c r="D517" s="30"/>
      <c r="E517" s="30"/>
      <c r="F517" s="30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  <c r="Y517" s="30"/>
      <c r="Z517" s="30"/>
    </row>
    <row r="518" spans="1:26" ht="15.75" customHeight="1" x14ac:dyDescent="0.25">
      <c r="A518" s="30"/>
      <c r="B518" s="30"/>
      <c r="C518" s="30"/>
      <c r="D518" s="30"/>
      <c r="E518" s="30"/>
      <c r="F518" s="30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  <c r="Y518" s="30"/>
      <c r="Z518" s="30"/>
    </row>
    <row r="519" spans="1:26" ht="15.75" customHeight="1" x14ac:dyDescent="0.25">
      <c r="A519" s="30"/>
      <c r="B519" s="30"/>
      <c r="C519" s="30"/>
      <c r="D519" s="30"/>
      <c r="E519" s="30"/>
      <c r="F519" s="30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  <c r="Y519" s="30"/>
      <c r="Z519" s="30"/>
    </row>
    <row r="520" spans="1:26" ht="15.75" customHeight="1" x14ac:dyDescent="0.25">
      <c r="A520" s="30"/>
      <c r="B520" s="30"/>
      <c r="C520" s="30"/>
      <c r="D520" s="30"/>
      <c r="E520" s="30"/>
      <c r="F520" s="30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  <c r="Y520" s="30"/>
      <c r="Z520" s="30"/>
    </row>
    <row r="521" spans="1:26" ht="15.75" customHeight="1" x14ac:dyDescent="0.25">
      <c r="A521" s="30"/>
      <c r="B521" s="30"/>
      <c r="C521" s="30"/>
      <c r="D521" s="30"/>
      <c r="E521" s="30"/>
      <c r="F521" s="30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  <c r="Y521" s="30"/>
      <c r="Z521" s="30"/>
    </row>
    <row r="522" spans="1:26" ht="15.75" customHeight="1" x14ac:dyDescent="0.25">
      <c r="A522" s="30"/>
      <c r="B522" s="30"/>
      <c r="C522" s="30"/>
      <c r="D522" s="30"/>
      <c r="E522" s="30"/>
      <c r="F522" s="30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  <c r="Y522" s="30"/>
      <c r="Z522" s="30"/>
    </row>
    <row r="523" spans="1:26" ht="15.75" customHeight="1" x14ac:dyDescent="0.25">
      <c r="A523" s="30"/>
      <c r="B523" s="30"/>
      <c r="C523" s="30"/>
      <c r="D523" s="30"/>
      <c r="E523" s="30"/>
      <c r="F523" s="30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  <c r="Y523" s="30"/>
      <c r="Z523" s="30"/>
    </row>
    <row r="524" spans="1:26" ht="15.75" customHeight="1" x14ac:dyDescent="0.25">
      <c r="A524" s="30"/>
      <c r="B524" s="30"/>
      <c r="C524" s="30"/>
      <c r="D524" s="30"/>
      <c r="E524" s="30"/>
      <c r="F524" s="30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  <c r="Y524" s="30"/>
      <c r="Z524" s="30"/>
    </row>
    <row r="525" spans="1:26" ht="15.75" customHeight="1" x14ac:dyDescent="0.25">
      <c r="A525" s="30"/>
      <c r="B525" s="30"/>
      <c r="C525" s="30"/>
      <c r="D525" s="30"/>
      <c r="E525" s="30"/>
      <c r="F525" s="30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  <c r="Y525" s="30"/>
      <c r="Z525" s="30"/>
    </row>
    <row r="526" spans="1:26" ht="15.75" customHeight="1" x14ac:dyDescent="0.25">
      <c r="A526" s="30"/>
      <c r="B526" s="30"/>
      <c r="C526" s="30"/>
      <c r="D526" s="30"/>
      <c r="E526" s="30"/>
      <c r="F526" s="30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  <c r="Y526" s="30"/>
      <c r="Z526" s="30"/>
    </row>
    <row r="527" spans="1:26" ht="15.75" customHeight="1" x14ac:dyDescent="0.25">
      <c r="A527" s="30"/>
      <c r="B527" s="30"/>
      <c r="C527" s="30"/>
      <c r="D527" s="30"/>
      <c r="E527" s="30"/>
      <c r="F527" s="30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  <c r="Y527" s="30"/>
      <c r="Z527" s="30"/>
    </row>
    <row r="528" spans="1:26" ht="15.75" customHeight="1" x14ac:dyDescent="0.25">
      <c r="A528" s="30"/>
      <c r="B528" s="30"/>
      <c r="C528" s="30"/>
      <c r="D528" s="30"/>
      <c r="E528" s="30"/>
      <c r="F528" s="30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  <c r="Y528" s="30"/>
      <c r="Z528" s="30"/>
    </row>
    <row r="529" spans="1:26" ht="15.75" customHeight="1" x14ac:dyDescent="0.25">
      <c r="A529" s="30"/>
      <c r="B529" s="30"/>
      <c r="C529" s="30"/>
      <c r="D529" s="30"/>
      <c r="E529" s="30"/>
      <c r="F529" s="30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  <c r="Y529" s="30"/>
      <c r="Z529" s="30"/>
    </row>
    <row r="530" spans="1:26" ht="15.75" customHeight="1" x14ac:dyDescent="0.25">
      <c r="A530" s="30"/>
      <c r="B530" s="30"/>
      <c r="C530" s="30"/>
      <c r="D530" s="30"/>
      <c r="E530" s="30"/>
      <c r="F530" s="30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</row>
    <row r="531" spans="1:26" ht="15.75" customHeight="1" x14ac:dyDescent="0.25">
      <c r="A531" s="30"/>
      <c r="B531" s="30"/>
      <c r="C531" s="30"/>
      <c r="D531" s="30"/>
      <c r="E531" s="30"/>
      <c r="F531" s="30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</row>
    <row r="532" spans="1:26" ht="15.75" customHeight="1" x14ac:dyDescent="0.25">
      <c r="A532" s="30"/>
      <c r="B532" s="30"/>
      <c r="C532" s="30"/>
      <c r="D532" s="30"/>
      <c r="E532" s="30"/>
      <c r="F532" s="30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</row>
    <row r="533" spans="1:26" ht="15.75" customHeight="1" x14ac:dyDescent="0.25">
      <c r="A533" s="30"/>
      <c r="B533" s="30"/>
      <c r="C533" s="30"/>
      <c r="D533" s="30"/>
      <c r="E533" s="30"/>
      <c r="F533" s="30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</row>
    <row r="534" spans="1:26" ht="15.75" customHeight="1" x14ac:dyDescent="0.25">
      <c r="A534" s="30"/>
      <c r="B534" s="30"/>
      <c r="C534" s="30"/>
      <c r="D534" s="30"/>
      <c r="E534" s="30"/>
      <c r="F534" s="30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</row>
    <row r="535" spans="1:26" ht="15.75" customHeight="1" x14ac:dyDescent="0.25">
      <c r="A535" s="30"/>
      <c r="B535" s="30"/>
      <c r="C535" s="30"/>
      <c r="D535" s="30"/>
      <c r="E535" s="30"/>
      <c r="F535" s="30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</row>
    <row r="536" spans="1:26" ht="15.75" customHeight="1" x14ac:dyDescent="0.25">
      <c r="A536" s="30"/>
      <c r="B536" s="30"/>
      <c r="C536" s="30"/>
      <c r="D536" s="30"/>
      <c r="E536" s="30"/>
      <c r="F536" s="30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</row>
    <row r="537" spans="1:26" ht="15.75" customHeight="1" x14ac:dyDescent="0.25">
      <c r="A537" s="30"/>
      <c r="B537" s="30"/>
      <c r="C537" s="30"/>
      <c r="D537" s="30"/>
      <c r="E537" s="30"/>
      <c r="F537" s="30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</row>
    <row r="538" spans="1:26" ht="15.75" customHeight="1" x14ac:dyDescent="0.25">
      <c r="A538" s="30"/>
      <c r="B538" s="30"/>
      <c r="C538" s="30"/>
      <c r="D538" s="30"/>
      <c r="E538" s="30"/>
      <c r="F538" s="30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</row>
    <row r="539" spans="1:26" ht="15.75" customHeight="1" x14ac:dyDescent="0.25">
      <c r="A539" s="30"/>
      <c r="B539" s="30"/>
      <c r="C539" s="30"/>
      <c r="D539" s="30"/>
      <c r="E539" s="30"/>
      <c r="F539" s="30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</row>
    <row r="540" spans="1:26" ht="15.75" customHeight="1" x14ac:dyDescent="0.25">
      <c r="A540" s="30"/>
      <c r="B540" s="30"/>
      <c r="C540" s="30"/>
      <c r="D540" s="30"/>
      <c r="E540" s="30"/>
      <c r="F540" s="30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</row>
    <row r="541" spans="1:26" ht="15.75" customHeight="1" x14ac:dyDescent="0.25">
      <c r="A541" s="30"/>
      <c r="B541" s="30"/>
      <c r="C541" s="30"/>
      <c r="D541" s="30"/>
      <c r="E541" s="30"/>
      <c r="F541" s="30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</row>
    <row r="542" spans="1:26" ht="15.75" customHeight="1" x14ac:dyDescent="0.25">
      <c r="A542" s="30"/>
      <c r="B542" s="30"/>
      <c r="C542" s="30"/>
      <c r="D542" s="30"/>
      <c r="E542" s="30"/>
      <c r="F542" s="30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</row>
    <row r="543" spans="1:26" ht="15.75" customHeight="1" x14ac:dyDescent="0.25">
      <c r="A543" s="30"/>
      <c r="B543" s="30"/>
      <c r="C543" s="30"/>
      <c r="D543" s="30"/>
      <c r="E543" s="30"/>
      <c r="F543" s="30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</row>
    <row r="544" spans="1:26" ht="15.75" customHeight="1" x14ac:dyDescent="0.25">
      <c r="A544" s="30"/>
      <c r="B544" s="30"/>
      <c r="C544" s="30"/>
      <c r="D544" s="30"/>
      <c r="E544" s="30"/>
      <c r="F544" s="30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</row>
    <row r="545" spans="1:26" ht="15.75" customHeight="1" x14ac:dyDescent="0.25">
      <c r="A545" s="30"/>
      <c r="B545" s="30"/>
      <c r="C545" s="30"/>
      <c r="D545" s="30"/>
      <c r="E545" s="30"/>
      <c r="F545" s="30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</row>
    <row r="546" spans="1:26" ht="15.75" customHeight="1" x14ac:dyDescent="0.25">
      <c r="A546" s="30"/>
      <c r="B546" s="30"/>
      <c r="C546" s="30"/>
      <c r="D546" s="30"/>
      <c r="E546" s="30"/>
      <c r="F546" s="30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  <c r="Y546" s="30"/>
      <c r="Z546" s="30"/>
    </row>
    <row r="547" spans="1:26" ht="15.75" customHeight="1" x14ac:dyDescent="0.25">
      <c r="A547" s="30"/>
      <c r="B547" s="30"/>
      <c r="C547" s="30"/>
      <c r="D547" s="30"/>
      <c r="E547" s="30"/>
      <c r="F547" s="30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</row>
    <row r="548" spans="1:26" ht="15.75" customHeight="1" x14ac:dyDescent="0.25">
      <c r="A548" s="30"/>
      <c r="B548" s="30"/>
      <c r="C548" s="30"/>
      <c r="D548" s="30"/>
      <c r="E548" s="30"/>
      <c r="F548" s="30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</row>
    <row r="549" spans="1:26" ht="15.75" customHeight="1" x14ac:dyDescent="0.25">
      <c r="A549" s="30"/>
      <c r="B549" s="30"/>
      <c r="C549" s="30"/>
      <c r="D549" s="30"/>
      <c r="E549" s="30"/>
      <c r="F549" s="30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</row>
    <row r="550" spans="1:26" ht="15.75" customHeight="1" x14ac:dyDescent="0.25">
      <c r="A550" s="30"/>
      <c r="B550" s="30"/>
      <c r="C550" s="30"/>
      <c r="D550" s="30"/>
      <c r="E550" s="30"/>
      <c r="F550" s="30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</row>
    <row r="551" spans="1:26" ht="15.75" customHeight="1" x14ac:dyDescent="0.25">
      <c r="A551" s="30"/>
      <c r="B551" s="30"/>
      <c r="C551" s="30"/>
      <c r="D551" s="30"/>
      <c r="E551" s="30"/>
      <c r="F551" s="30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</row>
    <row r="552" spans="1:26" ht="15.75" customHeight="1" x14ac:dyDescent="0.25">
      <c r="A552" s="30"/>
      <c r="B552" s="30"/>
      <c r="C552" s="30"/>
      <c r="D552" s="30"/>
      <c r="E552" s="30"/>
      <c r="F552" s="30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</row>
    <row r="553" spans="1:26" ht="15.75" customHeight="1" x14ac:dyDescent="0.25">
      <c r="A553" s="30"/>
      <c r="B553" s="30"/>
      <c r="C553" s="30"/>
      <c r="D553" s="30"/>
      <c r="E553" s="30"/>
      <c r="F553" s="30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</row>
    <row r="554" spans="1:26" ht="15.75" customHeight="1" x14ac:dyDescent="0.25">
      <c r="A554" s="30"/>
      <c r="B554" s="30"/>
      <c r="C554" s="30"/>
      <c r="D554" s="30"/>
      <c r="E554" s="30"/>
      <c r="F554" s="30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</row>
    <row r="555" spans="1:26" ht="15.75" customHeight="1" x14ac:dyDescent="0.25">
      <c r="A555" s="30"/>
      <c r="B555" s="30"/>
      <c r="C555" s="30"/>
      <c r="D555" s="30"/>
      <c r="E555" s="30"/>
      <c r="F555" s="30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</row>
    <row r="556" spans="1:26" ht="15.75" customHeight="1" x14ac:dyDescent="0.25">
      <c r="A556" s="30"/>
      <c r="B556" s="30"/>
      <c r="C556" s="30"/>
      <c r="D556" s="30"/>
      <c r="E556" s="30"/>
      <c r="F556" s="30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</row>
    <row r="557" spans="1:26" ht="15.75" customHeight="1" x14ac:dyDescent="0.25">
      <c r="A557" s="30"/>
      <c r="B557" s="30"/>
      <c r="C557" s="30"/>
      <c r="D557" s="30"/>
      <c r="E557" s="30"/>
      <c r="F557" s="30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</row>
    <row r="558" spans="1:26" ht="15.75" customHeight="1" x14ac:dyDescent="0.25">
      <c r="A558" s="30"/>
      <c r="B558" s="30"/>
      <c r="C558" s="30"/>
      <c r="D558" s="30"/>
      <c r="E558" s="30"/>
      <c r="F558" s="30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</row>
    <row r="559" spans="1:26" ht="15.75" customHeight="1" x14ac:dyDescent="0.25">
      <c r="A559" s="30"/>
      <c r="B559" s="30"/>
      <c r="C559" s="30"/>
      <c r="D559" s="30"/>
      <c r="E559" s="30"/>
      <c r="F559" s="30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</row>
    <row r="560" spans="1:26" ht="15.75" customHeight="1" x14ac:dyDescent="0.25">
      <c r="A560" s="30"/>
      <c r="B560" s="30"/>
      <c r="C560" s="30"/>
      <c r="D560" s="30"/>
      <c r="E560" s="30"/>
      <c r="F560" s="30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</row>
    <row r="561" spans="1:26" ht="15.75" customHeight="1" x14ac:dyDescent="0.25">
      <c r="A561" s="30"/>
      <c r="B561" s="30"/>
      <c r="C561" s="30"/>
      <c r="D561" s="30"/>
      <c r="E561" s="30"/>
      <c r="F561" s="30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</row>
    <row r="562" spans="1:26" ht="15.75" customHeight="1" x14ac:dyDescent="0.25">
      <c r="A562" s="30"/>
      <c r="B562" s="30"/>
      <c r="C562" s="30"/>
      <c r="D562" s="30"/>
      <c r="E562" s="30"/>
      <c r="F562" s="30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</row>
    <row r="563" spans="1:26" ht="15.75" customHeight="1" x14ac:dyDescent="0.25">
      <c r="A563" s="30"/>
      <c r="B563" s="30"/>
      <c r="C563" s="30"/>
      <c r="D563" s="30"/>
      <c r="E563" s="30"/>
      <c r="F563" s="30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</row>
    <row r="564" spans="1:26" ht="15.75" customHeight="1" x14ac:dyDescent="0.25">
      <c r="A564" s="30"/>
      <c r="B564" s="30"/>
      <c r="C564" s="30"/>
      <c r="D564" s="30"/>
      <c r="E564" s="30"/>
      <c r="F564" s="30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</row>
    <row r="565" spans="1:26" ht="15.75" customHeight="1" x14ac:dyDescent="0.25">
      <c r="A565" s="30"/>
      <c r="B565" s="30"/>
      <c r="C565" s="30"/>
      <c r="D565" s="30"/>
      <c r="E565" s="30"/>
      <c r="F565" s="30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</row>
    <row r="566" spans="1:26" ht="15.75" customHeight="1" x14ac:dyDescent="0.25">
      <c r="A566" s="30"/>
      <c r="B566" s="30"/>
      <c r="C566" s="30"/>
      <c r="D566" s="30"/>
      <c r="E566" s="30"/>
      <c r="F566" s="30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</row>
    <row r="567" spans="1:26" ht="15.75" customHeight="1" x14ac:dyDescent="0.25">
      <c r="A567" s="30"/>
      <c r="B567" s="30"/>
      <c r="C567" s="30"/>
      <c r="D567" s="30"/>
      <c r="E567" s="30"/>
      <c r="F567" s="30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</row>
    <row r="568" spans="1:26" ht="15.75" customHeight="1" x14ac:dyDescent="0.25">
      <c r="A568" s="30"/>
      <c r="B568" s="30"/>
      <c r="C568" s="30"/>
      <c r="D568" s="30"/>
      <c r="E568" s="30"/>
      <c r="F568" s="30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  <c r="Y568" s="30"/>
      <c r="Z568" s="30"/>
    </row>
    <row r="569" spans="1:26" ht="15.75" customHeight="1" x14ac:dyDescent="0.25">
      <c r="A569" s="30"/>
      <c r="B569" s="30"/>
      <c r="C569" s="30"/>
      <c r="D569" s="30"/>
      <c r="E569" s="30"/>
      <c r="F569" s="30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</row>
    <row r="570" spans="1:26" ht="15.75" customHeight="1" x14ac:dyDescent="0.25">
      <c r="A570" s="30"/>
      <c r="B570" s="30"/>
      <c r="C570" s="30"/>
      <c r="D570" s="30"/>
      <c r="E570" s="30"/>
      <c r="F570" s="30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</row>
    <row r="571" spans="1:26" ht="15.75" customHeight="1" x14ac:dyDescent="0.25">
      <c r="A571" s="30"/>
      <c r="B571" s="30"/>
      <c r="C571" s="30"/>
      <c r="D571" s="30"/>
      <c r="E571" s="30"/>
      <c r="F571" s="30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</row>
    <row r="572" spans="1:26" ht="15.75" customHeight="1" x14ac:dyDescent="0.25">
      <c r="A572" s="30"/>
      <c r="B572" s="30"/>
      <c r="C572" s="30"/>
      <c r="D572" s="30"/>
      <c r="E572" s="30"/>
      <c r="F572" s="30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</row>
    <row r="573" spans="1:26" ht="15.75" customHeight="1" x14ac:dyDescent="0.25">
      <c r="A573" s="30"/>
      <c r="B573" s="30"/>
      <c r="C573" s="30"/>
      <c r="D573" s="30"/>
      <c r="E573" s="30"/>
      <c r="F573" s="30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  <c r="Y573" s="30"/>
      <c r="Z573" s="30"/>
    </row>
    <row r="574" spans="1:26" ht="15.75" customHeight="1" x14ac:dyDescent="0.25">
      <c r="A574" s="30"/>
      <c r="B574" s="30"/>
      <c r="C574" s="30"/>
      <c r="D574" s="30"/>
      <c r="E574" s="30"/>
      <c r="F574" s="30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  <c r="Y574" s="30"/>
      <c r="Z574" s="30"/>
    </row>
    <row r="575" spans="1:26" ht="15.75" customHeight="1" x14ac:dyDescent="0.25">
      <c r="A575" s="30"/>
      <c r="B575" s="30"/>
      <c r="C575" s="30"/>
      <c r="D575" s="30"/>
      <c r="E575" s="30"/>
      <c r="F575" s="30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</row>
    <row r="576" spans="1:26" ht="15.75" customHeight="1" x14ac:dyDescent="0.25">
      <c r="A576" s="30"/>
      <c r="B576" s="30"/>
      <c r="C576" s="30"/>
      <c r="D576" s="30"/>
      <c r="E576" s="30"/>
      <c r="F576" s="30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</row>
    <row r="577" spans="1:26" ht="15.75" customHeight="1" x14ac:dyDescent="0.25">
      <c r="A577" s="30"/>
      <c r="B577" s="30"/>
      <c r="C577" s="30"/>
      <c r="D577" s="30"/>
      <c r="E577" s="30"/>
      <c r="F577" s="30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</row>
    <row r="578" spans="1:26" ht="15.75" customHeight="1" x14ac:dyDescent="0.25">
      <c r="A578" s="30"/>
      <c r="B578" s="30"/>
      <c r="C578" s="30"/>
      <c r="D578" s="30"/>
      <c r="E578" s="30"/>
      <c r="F578" s="30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</row>
    <row r="579" spans="1:26" ht="15.75" customHeight="1" x14ac:dyDescent="0.25">
      <c r="A579" s="30"/>
      <c r="B579" s="30"/>
      <c r="C579" s="30"/>
      <c r="D579" s="30"/>
      <c r="E579" s="30"/>
      <c r="F579" s="30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</row>
    <row r="580" spans="1:26" ht="15.75" customHeight="1" x14ac:dyDescent="0.25">
      <c r="A580" s="30"/>
      <c r="B580" s="30"/>
      <c r="C580" s="30"/>
      <c r="D580" s="30"/>
      <c r="E580" s="30"/>
      <c r="F580" s="30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</row>
    <row r="581" spans="1:26" ht="15.75" customHeight="1" x14ac:dyDescent="0.25">
      <c r="A581" s="30"/>
      <c r="B581" s="30"/>
      <c r="C581" s="30"/>
      <c r="D581" s="30"/>
      <c r="E581" s="30"/>
      <c r="F581" s="30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  <c r="Y581" s="30"/>
      <c r="Z581" s="30"/>
    </row>
    <row r="582" spans="1:26" ht="15.75" customHeight="1" x14ac:dyDescent="0.25">
      <c r="A582" s="30"/>
      <c r="B582" s="30"/>
      <c r="C582" s="30"/>
      <c r="D582" s="30"/>
      <c r="E582" s="30"/>
      <c r="F582" s="30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  <c r="Y582" s="30"/>
      <c r="Z582" s="30"/>
    </row>
    <row r="583" spans="1:26" ht="15.75" customHeight="1" x14ac:dyDescent="0.25">
      <c r="A583" s="30"/>
      <c r="B583" s="30"/>
      <c r="C583" s="30"/>
      <c r="D583" s="30"/>
      <c r="E583" s="30"/>
      <c r="F583" s="30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  <c r="Y583" s="30"/>
      <c r="Z583" s="30"/>
    </row>
    <row r="584" spans="1:26" ht="15.75" customHeight="1" x14ac:dyDescent="0.25">
      <c r="A584" s="30"/>
      <c r="B584" s="30"/>
      <c r="C584" s="30"/>
      <c r="D584" s="30"/>
      <c r="E584" s="30"/>
      <c r="F584" s="30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  <c r="Y584" s="30"/>
      <c r="Z584" s="30"/>
    </row>
    <row r="585" spans="1:26" ht="15.75" customHeight="1" x14ac:dyDescent="0.25">
      <c r="A585" s="30"/>
      <c r="B585" s="30"/>
      <c r="C585" s="30"/>
      <c r="D585" s="30"/>
      <c r="E585" s="30"/>
      <c r="F585" s="30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  <c r="Y585" s="30"/>
      <c r="Z585" s="30"/>
    </row>
    <row r="586" spans="1:26" ht="15.75" customHeight="1" x14ac:dyDescent="0.25">
      <c r="A586" s="30"/>
      <c r="B586" s="30"/>
      <c r="C586" s="30"/>
      <c r="D586" s="30"/>
      <c r="E586" s="30"/>
      <c r="F586" s="30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  <c r="Y586" s="30"/>
      <c r="Z586" s="30"/>
    </row>
    <row r="587" spans="1:26" ht="15.75" customHeight="1" x14ac:dyDescent="0.25">
      <c r="A587" s="30"/>
      <c r="B587" s="30"/>
      <c r="C587" s="30"/>
      <c r="D587" s="30"/>
      <c r="E587" s="30"/>
      <c r="F587" s="30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  <c r="Y587" s="30"/>
      <c r="Z587" s="30"/>
    </row>
    <row r="588" spans="1:26" ht="15.75" customHeight="1" x14ac:dyDescent="0.25">
      <c r="A588" s="30"/>
      <c r="B588" s="30"/>
      <c r="C588" s="30"/>
      <c r="D588" s="30"/>
      <c r="E588" s="30"/>
      <c r="F588" s="30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  <c r="Y588" s="30"/>
      <c r="Z588" s="30"/>
    </row>
    <row r="589" spans="1:26" ht="15.75" customHeight="1" x14ac:dyDescent="0.25">
      <c r="A589" s="30"/>
      <c r="B589" s="30"/>
      <c r="C589" s="30"/>
      <c r="D589" s="30"/>
      <c r="E589" s="30"/>
      <c r="F589" s="30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  <c r="Y589" s="30"/>
      <c r="Z589" s="30"/>
    </row>
    <row r="590" spans="1:26" ht="15.75" customHeight="1" x14ac:dyDescent="0.25">
      <c r="A590" s="30"/>
      <c r="B590" s="30"/>
      <c r="C590" s="30"/>
      <c r="D590" s="30"/>
      <c r="E590" s="30"/>
      <c r="F590" s="30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  <c r="Y590" s="30"/>
      <c r="Z590" s="30"/>
    </row>
    <row r="591" spans="1:26" ht="15.75" customHeight="1" x14ac:dyDescent="0.25">
      <c r="A591" s="30"/>
      <c r="B591" s="30"/>
      <c r="C591" s="30"/>
      <c r="D591" s="30"/>
      <c r="E591" s="30"/>
      <c r="F591" s="30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  <c r="Y591" s="30"/>
      <c r="Z591" s="30"/>
    </row>
    <row r="592" spans="1:26" ht="15.75" customHeight="1" x14ac:dyDescent="0.25">
      <c r="A592" s="30"/>
      <c r="B592" s="30"/>
      <c r="C592" s="30"/>
      <c r="D592" s="30"/>
      <c r="E592" s="30"/>
      <c r="F592" s="30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  <c r="Y592" s="30"/>
      <c r="Z592" s="30"/>
    </row>
    <row r="593" spans="1:26" ht="15.75" customHeight="1" x14ac:dyDescent="0.25">
      <c r="A593" s="30"/>
      <c r="B593" s="30"/>
      <c r="C593" s="30"/>
      <c r="D593" s="30"/>
      <c r="E593" s="30"/>
      <c r="F593" s="30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  <c r="Y593" s="30"/>
      <c r="Z593" s="30"/>
    </row>
    <row r="594" spans="1:26" ht="15.75" customHeight="1" x14ac:dyDescent="0.25">
      <c r="A594" s="30"/>
      <c r="B594" s="30"/>
      <c r="C594" s="30"/>
      <c r="D594" s="30"/>
      <c r="E594" s="30"/>
      <c r="F594" s="30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  <c r="Y594" s="30"/>
      <c r="Z594" s="30"/>
    </row>
    <row r="595" spans="1:26" ht="15.75" customHeight="1" x14ac:dyDescent="0.25">
      <c r="A595" s="30"/>
      <c r="B595" s="30"/>
      <c r="C595" s="30"/>
      <c r="D595" s="30"/>
      <c r="E595" s="30"/>
      <c r="F595" s="30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  <c r="Y595" s="30"/>
      <c r="Z595" s="30"/>
    </row>
    <row r="596" spans="1:26" ht="15.75" customHeight="1" x14ac:dyDescent="0.25">
      <c r="A596" s="30"/>
      <c r="B596" s="30"/>
      <c r="C596" s="30"/>
      <c r="D596" s="30"/>
      <c r="E596" s="30"/>
      <c r="F596" s="30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  <c r="Y596" s="30"/>
      <c r="Z596" s="30"/>
    </row>
    <row r="597" spans="1:26" ht="15.75" customHeight="1" x14ac:dyDescent="0.25">
      <c r="A597" s="30"/>
      <c r="B597" s="30"/>
      <c r="C597" s="30"/>
      <c r="D597" s="30"/>
      <c r="E597" s="30"/>
      <c r="F597" s="30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  <c r="Y597" s="30"/>
      <c r="Z597" s="30"/>
    </row>
    <row r="598" spans="1:26" ht="15.75" customHeight="1" x14ac:dyDescent="0.25">
      <c r="A598" s="30"/>
      <c r="B598" s="30"/>
      <c r="C598" s="30"/>
      <c r="D598" s="30"/>
      <c r="E598" s="30"/>
      <c r="F598" s="30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  <c r="Y598" s="30"/>
      <c r="Z598" s="30"/>
    </row>
    <row r="599" spans="1:26" ht="15.75" customHeight="1" x14ac:dyDescent="0.25">
      <c r="A599" s="30"/>
      <c r="B599" s="30"/>
      <c r="C599" s="30"/>
      <c r="D599" s="30"/>
      <c r="E599" s="30"/>
      <c r="F599" s="30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  <c r="Y599" s="30"/>
      <c r="Z599" s="30"/>
    </row>
    <row r="600" spans="1:26" ht="15.75" customHeight="1" x14ac:dyDescent="0.25">
      <c r="A600" s="30"/>
      <c r="B600" s="30"/>
      <c r="C600" s="30"/>
      <c r="D600" s="30"/>
      <c r="E600" s="30"/>
      <c r="F600" s="30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  <c r="Y600" s="30"/>
      <c r="Z600" s="30"/>
    </row>
    <row r="601" spans="1:26" ht="15.75" customHeight="1" x14ac:dyDescent="0.25">
      <c r="A601" s="30"/>
      <c r="B601" s="30"/>
      <c r="C601" s="30"/>
      <c r="D601" s="30"/>
      <c r="E601" s="30"/>
      <c r="F601" s="30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  <c r="Y601" s="30"/>
      <c r="Z601" s="30"/>
    </row>
    <row r="602" spans="1:26" ht="15.75" customHeight="1" x14ac:dyDescent="0.25">
      <c r="A602" s="30"/>
      <c r="B602" s="30"/>
      <c r="C602" s="30"/>
      <c r="D602" s="30"/>
      <c r="E602" s="30"/>
      <c r="F602" s="30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  <c r="Y602" s="30"/>
      <c r="Z602" s="30"/>
    </row>
    <row r="603" spans="1:26" ht="15.75" customHeight="1" x14ac:dyDescent="0.25">
      <c r="A603" s="30"/>
      <c r="B603" s="30"/>
      <c r="C603" s="30"/>
      <c r="D603" s="30"/>
      <c r="E603" s="30"/>
      <c r="F603" s="30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  <c r="Y603" s="30"/>
      <c r="Z603" s="30"/>
    </row>
    <row r="604" spans="1:26" ht="15.75" customHeight="1" x14ac:dyDescent="0.25">
      <c r="A604" s="30"/>
      <c r="B604" s="30"/>
      <c r="C604" s="30"/>
      <c r="D604" s="30"/>
      <c r="E604" s="30"/>
      <c r="F604" s="30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  <c r="Y604" s="30"/>
      <c r="Z604" s="30"/>
    </row>
    <row r="605" spans="1:26" ht="15.75" customHeight="1" x14ac:dyDescent="0.25">
      <c r="A605" s="30"/>
      <c r="B605" s="30"/>
      <c r="C605" s="30"/>
      <c r="D605" s="30"/>
      <c r="E605" s="30"/>
      <c r="F605" s="30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  <c r="Y605" s="30"/>
      <c r="Z605" s="30"/>
    </row>
    <row r="606" spans="1:26" ht="15.75" customHeight="1" x14ac:dyDescent="0.25">
      <c r="A606" s="30"/>
      <c r="B606" s="30"/>
      <c r="C606" s="30"/>
      <c r="D606" s="30"/>
      <c r="E606" s="30"/>
      <c r="F606" s="30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  <c r="Y606" s="30"/>
      <c r="Z606" s="30"/>
    </row>
    <row r="607" spans="1:26" ht="15.75" customHeight="1" x14ac:dyDescent="0.25">
      <c r="A607" s="30"/>
      <c r="B607" s="30"/>
      <c r="C607" s="30"/>
      <c r="D607" s="30"/>
      <c r="E607" s="30"/>
      <c r="F607" s="30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  <c r="Y607" s="30"/>
      <c r="Z607" s="30"/>
    </row>
    <row r="608" spans="1:26" ht="15.75" customHeight="1" x14ac:dyDescent="0.25">
      <c r="A608" s="30"/>
      <c r="B608" s="30"/>
      <c r="C608" s="30"/>
      <c r="D608" s="30"/>
      <c r="E608" s="30"/>
      <c r="F608" s="30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  <c r="Y608" s="30"/>
      <c r="Z608" s="30"/>
    </row>
    <row r="609" spans="1:26" ht="15.75" customHeight="1" x14ac:dyDescent="0.25">
      <c r="A609" s="30"/>
      <c r="B609" s="30"/>
      <c r="C609" s="30"/>
      <c r="D609" s="30"/>
      <c r="E609" s="30"/>
      <c r="F609" s="30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  <c r="Y609" s="30"/>
      <c r="Z609" s="30"/>
    </row>
    <row r="610" spans="1:26" ht="15.75" customHeight="1" x14ac:dyDescent="0.25">
      <c r="A610" s="30"/>
      <c r="B610" s="30"/>
      <c r="C610" s="30"/>
      <c r="D610" s="30"/>
      <c r="E610" s="30"/>
      <c r="F610" s="30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  <c r="Y610" s="30"/>
      <c r="Z610" s="30"/>
    </row>
    <row r="611" spans="1:26" ht="15.75" customHeight="1" x14ac:dyDescent="0.25">
      <c r="A611" s="30"/>
      <c r="B611" s="30"/>
      <c r="C611" s="30"/>
      <c r="D611" s="30"/>
      <c r="E611" s="30"/>
      <c r="F611" s="30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  <c r="Y611" s="30"/>
      <c r="Z611" s="30"/>
    </row>
    <row r="612" spans="1:26" ht="15.75" customHeight="1" x14ac:dyDescent="0.25">
      <c r="A612" s="30"/>
      <c r="B612" s="30"/>
      <c r="C612" s="30"/>
      <c r="D612" s="30"/>
      <c r="E612" s="30"/>
      <c r="F612" s="30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  <c r="Y612" s="30"/>
      <c r="Z612" s="30"/>
    </row>
    <row r="613" spans="1:26" ht="15.75" customHeight="1" x14ac:dyDescent="0.25">
      <c r="A613" s="30"/>
      <c r="B613" s="30"/>
      <c r="C613" s="30"/>
      <c r="D613" s="30"/>
      <c r="E613" s="30"/>
      <c r="F613" s="30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  <c r="Y613" s="30"/>
      <c r="Z613" s="30"/>
    </row>
    <row r="614" spans="1:26" ht="15.75" customHeight="1" x14ac:dyDescent="0.25">
      <c r="A614" s="30"/>
      <c r="B614" s="30"/>
      <c r="C614" s="30"/>
      <c r="D614" s="30"/>
      <c r="E614" s="30"/>
      <c r="F614" s="30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  <c r="Y614" s="30"/>
      <c r="Z614" s="30"/>
    </row>
    <row r="615" spans="1:26" ht="15.75" customHeight="1" x14ac:dyDescent="0.25">
      <c r="A615" s="30"/>
      <c r="B615" s="30"/>
      <c r="C615" s="30"/>
      <c r="D615" s="30"/>
      <c r="E615" s="30"/>
      <c r="F615" s="30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  <c r="Y615" s="30"/>
      <c r="Z615" s="30"/>
    </row>
    <row r="616" spans="1:26" ht="15.75" customHeight="1" x14ac:dyDescent="0.25">
      <c r="A616" s="30"/>
      <c r="B616" s="30"/>
      <c r="C616" s="30"/>
      <c r="D616" s="30"/>
      <c r="E616" s="30"/>
      <c r="F616" s="30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  <c r="Y616" s="30"/>
      <c r="Z616" s="30"/>
    </row>
    <row r="617" spans="1:26" ht="15.75" customHeight="1" x14ac:dyDescent="0.25">
      <c r="A617" s="30"/>
      <c r="B617" s="30"/>
      <c r="C617" s="30"/>
      <c r="D617" s="30"/>
      <c r="E617" s="30"/>
      <c r="F617" s="30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  <c r="Y617" s="30"/>
      <c r="Z617" s="30"/>
    </row>
    <row r="618" spans="1:26" ht="15.75" customHeight="1" x14ac:dyDescent="0.25">
      <c r="A618" s="30"/>
      <c r="B618" s="30"/>
      <c r="C618" s="30"/>
      <c r="D618" s="30"/>
      <c r="E618" s="30"/>
      <c r="F618" s="30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  <c r="Y618" s="30"/>
      <c r="Z618" s="30"/>
    </row>
    <row r="619" spans="1:26" ht="15.75" customHeight="1" x14ac:dyDescent="0.25">
      <c r="A619" s="30"/>
      <c r="B619" s="30"/>
      <c r="C619" s="30"/>
      <c r="D619" s="30"/>
      <c r="E619" s="30"/>
      <c r="F619" s="30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  <c r="Y619" s="30"/>
      <c r="Z619" s="30"/>
    </row>
    <row r="620" spans="1:26" ht="15.75" customHeight="1" x14ac:dyDescent="0.25">
      <c r="A620" s="30"/>
      <c r="B620" s="30"/>
      <c r="C620" s="30"/>
      <c r="D620" s="30"/>
      <c r="E620" s="30"/>
      <c r="F620" s="30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  <c r="Y620" s="30"/>
      <c r="Z620" s="30"/>
    </row>
    <row r="621" spans="1:26" ht="15.75" customHeight="1" x14ac:dyDescent="0.25">
      <c r="A621" s="30"/>
      <c r="B621" s="30"/>
      <c r="C621" s="30"/>
      <c r="D621" s="30"/>
      <c r="E621" s="30"/>
      <c r="F621" s="30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  <c r="Y621" s="30"/>
      <c r="Z621" s="30"/>
    </row>
    <row r="622" spans="1:26" ht="15.75" customHeight="1" x14ac:dyDescent="0.25">
      <c r="A622" s="30"/>
      <c r="B622" s="30"/>
      <c r="C622" s="30"/>
      <c r="D622" s="30"/>
      <c r="E622" s="30"/>
      <c r="F622" s="30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  <c r="Y622" s="30"/>
      <c r="Z622" s="30"/>
    </row>
    <row r="623" spans="1:26" ht="15.75" customHeight="1" x14ac:dyDescent="0.25">
      <c r="A623" s="30"/>
      <c r="B623" s="30"/>
      <c r="C623" s="30"/>
      <c r="D623" s="30"/>
      <c r="E623" s="30"/>
      <c r="F623" s="30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  <c r="Y623" s="30"/>
      <c r="Z623" s="30"/>
    </row>
    <row r="624" spans="1:26" ht="15.75" customHeight="1" x14ac:dyDescent="0.25">
      <c r="A624" s="30"/>
      <c r="B624" s="30"/>
      <c r="C624" s="30"/>
      <c r="D624" s="30"/>
      <c r="E624" s="30"/>
      <c r="F624" s="30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  <c r="Y624" s="30"/>
      <c r="Z624" s="30"/>
    </row>
    <row r="625" spans="1:26" ht="15.75" customHeight="1" x14ac:dyDescent="0.25">
      <c r="A625" s="30"/>
      <c r="B625" s="30"/>
      <c r="C625" s="30"/>
      <c r="D625" s="30"/>
      <c r="E625" s="30"/>
      <c r="F625" s="30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  <c r="Y625" s="30"/>
      <c r="Z625" s="30"/>
    </row>
    <row r="626" spans="1:26" ht="15.75" customHeight="1" x14ac:dyDescent="0.25">
      <c r="A626" s="30"/>
      <c r="B626" s="30"/>
      <c r="C626" s="30"/>
      <c r="D626" s="30"/>
      <c r="E626" s="30"/>
      <c r="F626" s="30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  <c r="Y626" s="30"/>
      <c r="Z626" s="30"/>
    </row>
    <row r="627" spans="1:26" ht="15.75" customHeight="1" x14ac:dyDescent="0.25">
      <c r="A627" s="30"/>
      <c r="B627" s="30"/>
      <c r="C627" s="30"/>
      <c r="D627" s="30"/>
      <c r="E627" s="30"/>
      <c r="F627" s="30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  <c r="Y627" s="30"/>
      <c r="Z627" s="30"/>
    </row>
    <row r="628" spans="1:26" ht="15.75" customHeight="1" x14ac:dyDescent="0.25">
      <c r="A628" s="30"/>
      <c r="B628" s="30"/>
      <c r="C628" s="30"/>
      <c r="D628" s="30"/>
      <c r="E628" s="30"/>
      <c r="F628" s="30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  <c r="Y628" s="30"/>
      <c r="Z628" s="30"/>
    </row>
    <row r="629" spans="1:26" ht="15.75" customHeight="1" x14ac:dyDescent="0.25">
      <c r="A629" s="30"/>
      <c r="B629" s="30"/>
      <c r="C629" s="30"/>
      <c r="D629" s="30"/>
      <c r="E629" s="30"/>
      <c r="F629" s="30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  <c r="Y629" s="30"/>
      <c r="Z629" s="30"/>
    </row>
    <row r="630" spans="1:26" ht="15.75" customHeight="1" x14ac:dyDescent="0.25">
      <c r="A630" s="30"/>
      <c r="B630" s="30"/>
      <c r="C630" s="30"/>
      <c r="D630" s="30"/>
      <c r="E630" s="30"/>
      <c r="F630" s="30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  <c r="Y630" s="30"/>
      <c r="Z630" s="30"/>
    </row>
    <row r="631" spans="1:26" ht="15.75" customHeight="1" x14ac:dyDescent="0.25">
      <c r="A631" s="30"/>
      <c r="B631" s="30"/>
      <c r="C631" s="30"/>
      <c r="D631" s="30"/>
      <c r="E631" s="30"/>
      <c r="F631" s="30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  <c r="Y631" s="30"/>
      <c r="Z631" s="30"/>
    </row>
    <row r="632" spans="1:26" ht="15.75" customHeight="1" x14ac:dyDescent="0.25">
      <c r="A632" s="30"/>
      <c r="B632" s="30"/>
      <c r="C632" s="30"/>
      <c r="D632" s="30"/>
      <c r="E632" s="30"/>
      <c r="F632" s="30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  <c r="Y632" s="30"/>
      <c r="Z632" s="30"/>
    </row>
    <row r="633" spans="1:26" ht="15.75" customHeight="1" x14ac:dyDescent="0.25">
      <c r="A633" s="30"/>
      <c r="B633" s="30"/>
      <c r="C633" s="30"/>
      <c r="D633" s="30"/>
      <c r="E633" s="30"/>
      <c r="F633" s="30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  <c r="Y633" s="30"/>
      <c r="Z633" s="30"/>
    </row>
    <row r="634" spans="1:26" ht="15.75" customHeight="1" x14ac:dyDescent="0.25">
      <c r="A634" s="30"/>
      <c r="B634" s="30"/>
      <c r="C634" s="30"/>
      <c r="D634" s="30"/>
      <c r="E634" s="30"/>
      <c r="F634" s="30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  <c r="Y634" s="30"/>
      <c r="Z634" s="30"/>
    </row>
    <row r="635" spans="1:26" ht="15.75" customHeight="1" x14ac:dyDescent="0.25">
      <c r="A635" s="30"/>
      <c r="B635" s="30"/>
      <c r="C635" s="30"/>
      <c r="D635" s="30"/>
      <c r="E635" s="30"/>
      <c r="F635" s="30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  <c r="Y635" s="30"/>
      <c r="Z635" s="30"/>
    </row>
    <row r="636" spans="1:26" ht="15.75" customHeight="1" x14ac:dyDescent="0.25">
      <c r="A636" s="30"/>
      <c r="B636" s="30"/>
      <c r="C636" s="30"/>
      <c r="D636" s="30"/>
      <c r="E636" s="30"/>
      <c r="F636" s="30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  <c r="Y636" s="30"/>
      <c r="Z636" s="30"/>
    </row>
    <row r="637" spans="1:26" ht="15.75" customHeight="1" x14ac:dyDescent="0.25">
      <c r="A637" s="30"/>
      <c r="B637" s="30"/>
      <c r="C637" s="30"/>
      <c r="D637" s="30"/>
      <c r="E637" s="30"/>
      <c r="F637" s="30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  <c r="Y637" s="30"/>
      <c r="Z637" s="30"/>
    </row>
    <row r="638" spans="1:26" ht="15.75" customHeight="1" x14ac:dyDescent="0.25">
      <c r="A638" s="30"/>
      <c r="B638" s="30"/>
      <c r="C638" s="30"/>
      <c r="D638" s="30"/>
      <c r="E638" s="30"/>
      <c r="F638" s="30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  <c r="Y638" s="30"/>
      <c r="Z638" s="30"/>
    </row>
    <row r="639" spans="1:26" ht="15.75" customHeight="1" x14ac:dyDescent="0.25">
      <c r="A639" s="30"/>
      <c r="B639" s="30"/>
      <c r="C639" s="30"/>
      <c r="D639" s="30"/>
      <c r="E639" s="30"/>
      <c r="F639" s="30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  <c r="Y639" s="30"/>
      <c r="Z639" s="30"/>
    </row>
    <row r="640" spans="1:26" ht="15.75" customHeight="1" x14ac:dyDescent="0.25">
      <c r="A640" s="30"/>
      <c r="B640" s="30"/>
      <c r="C640" s="30"/>
      <c r="D640" s="30"/>
      <c r="E640" s="30"/>
      <c r="F640" s="30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  <c r="Y640" s="30"/>
      <c r="Z640" s="30"/>
    </row>
    <row r="641" spans="1:26" ht="15.75" customHeight="1" x14ac:dyDescent="0.25">
      <c r="A641" s="30"/>
      <c r="B641" s="30"/>
      <c r="C641" s="30"/>
      <c r="D641" s="30"/>
      <c r="E641" s="30"/>
      <c r="F641" s="30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  <c r="Y641" s="30"/>
      <c r="Z641" s="30"/>
    </row>
    <row r="642" spans="1:26" ht="15.75" customHeight="1" x14ac:dyDescent="0.25">
      <c r="A642" s="30"/>
      <c r="B642" s="30"/>
      <c r="C642" s="30"/>
      <c r="D642" s="30"/>
      <c r="E642" s="30"/>
      <c r="F642" s="30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  <c r="Y642" s="30"/>
      <c r="Z642" s="30"/>
    </row>
    <row r="643" spans="1:26" ht="15.75" customHeight="1" x14ac:dyDescent="0.25">
      <c r="A643" s="30"/>
      <c r="B643" s="30"/>
      <c r="C643" s="30"/>
      <c r="D643" s="30"/>
      <c r="E643" s="30"/>
      <c r="F643" s="30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  <c r="Y643" s="30"/>
      <c r="Z643" s="30"/>
    </row>
    <row r="644" spans="1:26" ht="15.75" customHeight="1" x14ac:dyDescent="0.25">
      <c r="A644" s="30"/>
      <c r="B644" s="30"/>
      <c r="C644" s="30"/>
      <c r="D644" s="30"/>
      <c r="E644" s="30"/>
      <c r="F644" s="30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  <c r="Y644" s="30"/>
      <c r="Z644" s="30"/>
    </row>
    <row r="645" spans="1:26" ht="15.75" customHeight="1" x14ac:dyDescent="0.25">
      <c r="A645" s="30"/>
      <c r="B645" s="30"/>
      <c r="C645" s="30"/>
      <c r="D645" s="30"/>
      <c r="E645" s="30"/>
      <c r="F645" s="30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  <c r="Y645" s="30"/>
      <c r="Z645" s="30"/>
    </row>
    <row r="646" spans="1:26" ht="15.75" customHeight="1" x14ac:dyDescent="0.25">
      <c r="A646" s="30"/>
      <c r="B646" s="30"/>
      <c r="C646" s="30"/>
      <c r="D646" s="30"/>
      <c r="E646" s="30"/>
      <c r="F646" s="30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  <c r="Y646" s="30"/>
      <c r="Z646" s="30"/>
    </row>
    <row r="647" spans="1:26" ht="15.75" customHeight="1" x14ac:dyDescent="0.25">
      <c r="A647" s="30"/>
      <c r="B647" s="30"/>
      <c r="C647" s="30"/>
      <c r="D647" s="30"/>
      <c r="E647" s="30"/>
      <c r="F647" s="30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  <c r="Y647" s="30"/>
      <c r="Z647" s="30"/>
    </row>
    <row r="648" spans="1:26" ht="15.75" customHeight="1" x14ac:dyDescent="0.25">
      <c r="A648" s="30"/>
      <c r="B648" s="30"/>
      <c r="C648" s="30"/>
      <c r="D648" s="30"/>
      <c r="E648" s="30"/>
      <c r="F648" s="30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  <c r="Y648" s="30"/>
      <c r="Z648" s="30"/>
    </row>
    <row r="649" spans="1:26" ht="15.75" customHeight="1" x14ac:dyDescent="0.25">
      <c r="A649" s="30"/>
      <c r="B649" s="30"/>
      <c r="C649" s="30"/>
      <c r="D649" s="30"/>
      <c r="E649" s="30"/>
      <c r="F649" s="30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  <c r="Y649" s="30"/>
      <c r="Z649" s="30"/>
    </row>
    <row r="650" spans="1:26" ht="15.75" customHeight="1" x14ac:dyDescent="0.25">
      <c r="A650" s="30"/>
      <c r="B650" s="30"/>
      <c r="C650" s="30"/>
      <c r="D650" s="30"/>
      <c r="E650" s="30"/>
      <c r="F650" s="30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  <c r="Y650" s="30"/>
      <c r="Z650" s="30"/>
    </row>
    <row r="651" spans="1:26" ht="15.75" customHeight="1" x14ac:dyDescent="0.25">
      <c r="A651" s="30"/>
      <c r="B651" s="30"/>
      <c r="C651" s="30"/>
      <c r="D651" s="30"/>
      <c r="E651" s="30"/>
      <c r="F651" s="30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  <c r="Y651" s="30"/>
      <c r="Z651" s="30"/>
    </row>
    <row r="652" spans="1:26" ht="15.75" customHeight="1" x14ac:dyDescent="0.25">
      <c r="A652" s="30"/>
      <c r="B652" s="30"/>
      <c r="C652" s="30"/>
      <c r="D652" s="30"/>
      <c r="E652" s="30"/>
      <c r="F652" s="30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  <c r="Y652" s="30"/>
      <c r="Z652" s="30"/>
    </row>
    <row r="653" spans="1:26" ht="15.75" customHeight="1" x14ac:dyDescent="0.25">
      <c r="A653" s="30"/>
      <c r="B653" s="30"/>
      <c r="C653" s="30"/>
      <c r="D653" s="30"/>
      <c r="E653" s="30"/>
      <c r="F653" s="30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  <c r="Y653" s="30"/>
      <c r="Z653" s="30"/>
    </row>
    <row r="654" spans="1:26" ht="15.75" customHeight="1" x14ac:dyDescent="0.25">
      <c r="A654" s="30"/>
      <c r="B654" s="30"/>
      <c r="C654" s="30"/>
      <c r="D654" s="30"/>
      <c r="E654" s="30"/>
      <c r="F654" s="30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  <c r="Y654" s="30"/>
      <c r="Z654" s="30"/>
    </row>
    <row r="655" spans="1:26" ht="15.75" customHeight="1" x14ac:dyDescent="0.25">
      <c r="A655" s="30"/>
      <c r="B655" s="30"/>
      <c r="C655" s="30"/>
      <c r="D655" s="30"/>
      <c r="E655" s="30"/>
      <c r="F655" s="30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  <c r="Y655" s="30"/>
      <c r="Z655" s="30"/>
    </row>
    <row r="656" spans="1:26" ht="15.75" customHeight="1" x14ac:dyDescent="0.25">
      <c r="A656" s="30"/>
      <c r="B656" s="30"/>
      <c r="C656" s="30"/>
      <c r="D656" s="30"/>
      <c r="E656" s="30"/>
      <c r="F656" s="30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  <c r="Y656" s="30"/>
      <c r="Z656" s="30"/>
    </row>
    <row r="657" spans="1:26" ht="15.75" customHeight="1" x14ac:dyDescent="0.25">
      <c r="A657" s="30"/>
      <c r="B657" s="30"/>
      <c r="C657" s="30"/>
      <c r="D657" s="30"/>
      <c r="E657" s="30"/>
      <c r="F657" s="30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  <c r="Y657" s="30"/>
      <c r="Z657" s="30"/>
    </row>
    <row r="658" spans="1:26" ht="15.75" customHeight="1" x14ac:dyDescent="0.25">
      <c r="A658" s="30"/>
      <c r="B658" s="30"/>
      <c r="C658" s="30"/>
      <c r="D658" s="30"/>
      <c r="E658" s="30"/>
      <c r="F658" s="30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  <c r="Y658" s="30"/>
      <c r="Z658" s="30"/>
    </row>
    <row r="659" spans="1:26" ht="15.75" customHeight="1" x14ac:dyDescent="0.25">
      <c r="A659" s="30"/>
      <c r="B659" s="30"/>
      <c r="C659" s="30"/>
      <c r="D659" s="30"/>
      <c r="E659" s="30"/>
      <c r="F659" s="30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  <c r="Y659" s="30"/>
      <c r="Z659" s="30"/>
    </row>
    <row r="660" spans="1:26" ht="15.75" customHeight="1" x14ac:dyDescent="0.25">
      <c r="A660" s="30"/>
      <c r="B660" s="30"/>
      <c r="C660" s="30"/>
      <c r="D660" s="30"/>
      <c r="E660" s="30"/>
      <c r="F660" s="30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  <c r="Y660" s="30"/>
      <c r="Z660" s="30"/>
    </row>
    <row r="661" spans="1:26" ht="15.75" customHeight="1" x14ac:dyDescent="0.25">
      <c r="A661" s="30"/>
      <c r="B661" s="30"/>
      <c r="C661" s="30"/>
      <c r="D661" s="30"/>
      <c r="E661" s="30"/>
      <c r="F661" s="30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  <c r="Y661" s="30"/>
      <c r="Z661" s="30"/>
    </row>
    <row r="662" spans="1:26" ht="15.75" customHeight="1" x14ac:dyDescent="0.25">
      <c r="A662" s="30"/>
      <c r="B662" s="30"/>
      <c r="C662" s="30"/>
      <c r="D662" s="30"/>
      <c r="E662" s="30"/>
      <c r="F662" s="30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  <c r="Y662" s="30"/>
      <c r="Z662" s="30"/>
    </row>
    <row r="663" spans="1:26" ht="15.75" customHeight="1" x14ac:dyDescent="0.25">
      <c r="A663" s="30"/>
      <c r="B663" s="30"/>
      <c r="C663" s="30"/>
      <c r="D663" s="30"/>
      <c r="E663" s="30"/>
      <c r="F663" s="30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  <c r="Y663" s="30"/>
      <c r="Z663" s="30"/>
    </row>
    <row r="664" spans="1:26" ht="15.75" customHeight="1" x14ac:dyDescent="0.25">
      <c r="A664" s="30"/>
      <c r="B664" s="30"/>
      <c r="C664" s="30"/>
      <c r="D664" s="30"/>
      <c r="E664" s="30"/>
      <c r="F664" s="30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  <c r="Y664" s="30"/>
      <c r="Z664" s="30"/>
    </row>
    <row r="665" spans="1:26" ht="15.75" customHeight="1" x14ac:dyDescent="0.25">
      <c r="A665" s="30"/>
      <c r="B665" s="30"/>
      <c r="C665" s="30"/>
      <c r="D665" s="30"/>
      <c r="E665" s="30"/>
      <c r="F665" s="30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  <c r="Y665" s="30"/>
      <c r="Z665" s="30"/>
    </row>
    <row r="666" spans="1:26" ht="15.75" customHeight="1" x14ac:dyDescent="0.25">
      <c r="A666" s="30"/>
      <c r="B666" s="30"/>
      <c r="C666" s="30"/>
      <c r="D666" s="30"/>
      <c r="E666" s="30"/>
      <c r="F666" s="30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  <c r="Y666" s="30"/>
      <c r="Z666" s="30"/>
    </row>
    <row r="667" spans="1:26" ht="15.75" customHeight="1" x14ac:dyDescent="0.25">
      <c r="A667" s="30"/>
      <c r="B667" s="30"/>
      <c r="C667" s="30"/>
      <c r="D667" s="30"/>
      <c r="E667" s="30"/>
      <c r="F667" s="30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  <c r="Y667" s="30"/>
      <c r="Z667" s="30"/>
    </row>
    <row r="668" spans="1:26" ht="15.75" customHeight="1" x14ac:dyDescent="0.25">
      <c r="A668" s="30"/>
      <c r="B668" s="30"/>
      <c r="C668" s="30"/>
      <c r="D668" s="30"/>
      <c r="E668" s="30"/>
      <c r="F668" s="30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  <c r="Y668" s="30"/>
      <c r="Z668" s="30"/>
    </row>
    <row r="669" spans="1:26" ht="15.75" customHeight="1" x14ac:dyDescent="0.25">
      <c r="A669" s="30"/>
      <c r="B669" s="30"/>
      <c r="C669" s="30"/>
      <c r="D669" s="30"/>
      <c r="E669" s="30"/>
      <c r="F669" s="30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  <c r="Y669" s="30"/>
      <c r="Z669" s="30"/>
    </row>
    <row r="670" spans="1:26" ht="15.75" customHeight="1" x14ac:dyDescent="0.25">
      <c r="A670" s="30"/>
      <c r="B670" s="30"/>
      <c r="C670" s="30"/>
      <c r="D670" s="30"/>
      <c r="E670" s="30"/>
      <c r="F670" s="30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  <c r="Y670" s="30"/>
      <c r="Z670" s="30"/>
    </row>
    <row r="671" spans="1:26" ht="15.75" customHeight="1" x14ac:dyDescent="0.25">
      <c r="A671" s="30"/>
      <c r="B671" s="30"/>
      <c r="C671" s="30"/>
      <c r="D671" s="30"/>
      <c r="E671" s="30"/>
      <c r="F671" s="30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  <c r="Y671" s="30"/>
      <c r="Z671" s="30"/>
    </row>
    <row r="672" spans="1:26" ht="15.75" customHeight="1" x14ac:dyDescent="0.25">
      <c r="A672" s="30"/>
      <c r="B672" s="30"/>
      <c r="C672" s="30"/>
      <c r="D672" s="30"/>
      <c r="E672" s="30"/>
      <c r="F672" s="30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  <c r="Y672" s="30"/>
      <c r="Z672" s="30"/>
    </row>
    <row r="673" spans="1:26" ht="15.75" customHeight="1" x14ac:dyDescent="0.25">
      <c r="A673" s="30"/>
      <c r="B673" s="30"/>
      <c r="C673" s="30"/>
      <c r="D673" s="30"/>
      <c r="E673" s="30"/>
      <c r="F673" s="30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  <c r="Y673" s="30"/>
      <c r="Z673" s="30"/>
    </row>
    <row r="674" spans="1:26" ht="15.75" customHeight="1" x14ac:dyDescent="0.25">
      <c r="A674" s="30"/>
      <c r="B674" s="30"/>
      <c r="C674" s="30"/>
      <c r="D674" s="30"/>
      <c r="E674" s="30"/>
      <c r="F674" s="30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  <c r="Y674" s="30"/>
      <c r="Z674" s="30"/>
    </row>
    <row r="675" spans="1:26" ht="15.75" customHeight="1" x14ac:dyDescent="0.25">
      <c r="A675" s="30"/>
      <c r="B675" s="30"/>
      <c r="C675" s="30"/>
      <c r="D675" s="30"/>
      <c r="E675" s="30"/>
      <c r="F675" s="30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  <c r="Y675" s="30"/>
      <c r="Z675" s="30"/>
    </row>
    <row r="676" spans="1:26" ht="15.75" customHeight="1" x14ac:dyDescent="0.25">
      <c r="A676" s="30"/>
      <c r="B676" s="30"/>
      <c r="C676" s="30"/>
      <c r="D676" s="30"/>
      <c r="E676" s="30"/>
      <c r="F676" s="30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  <c r="Y676" s="30"/>
      <c r="Z676" s="30"/>
    </row>
    <row r="677" spans="1:26" ht="15.75" customHeight="1" x14ac:dyDescent="0.25">
      <c r="A677" s="30"/>
      <c r="B677" s="30"/>
      <c r="C677" s="30"/>
      <c r="D677" s="30"/>
      <c r="E677" s="30"/>
      <c r="F677" s="30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  <c r="Y677" s="30"/>
      <c r="Z677" s="30"/>
    </row>
    <row r="678" spans="1:26" ht="15.75" customHeight="1" x14ac:dyDescent="0.25">
      <c r="A678" s="30"/>
      <c r="B678" s="30"/>
      <c r="C678" s="30"/>
      <c r="D678" s="30"/>
      <c r="E678" s="30"/>
      <c r="F678" s="30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  <c r="Y678" s="30"/>
      <c r="Z678" s="30"/>
    </row>
    <row r="679" spans="1:26" ht="15.75" customHeight="1" x14ac:dyDescent="0.25">
      <c r="A679" s="30"/>
      <c r="B679" s="30"/>
      <c r="C679" s="30"/>
      <c r="D679" s="30"/>
      <c r="E679" s="30"/>
      <c r="F679" s="30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  <c r="Y679" s="30"/>
      <c r="Z679" s="30"/>
    </row>
    <row r="680" spans="1:26" ht="15.75" customHeight="1" x14ac:dyDescent="0.25">
      <c r="A680" s="30"/>
      <c r="B680" s="30"/>
      <c r="C680" s="30"/>
      <c r="D680" s="30"/>
      <c r="E680" s="30"/>
      <c r="F680" s="30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  <c r="Y680" s="30"/>
      <c r="Z680" s="30"/>
    </row>
    <row r="681" spans="1:26" ht="15.75" customHeight="1" x14ac:dyDescent="0.25">
      <c r="A681" s="30"/>
      <c r="B681" s="30"/>
      <c r="C681" s="30"/>
      <c r="D681" s="30"/>
      <c r="E681" s="30"/>
      <c r="F681" s="30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  <c r="Y681" s="30"/>
      <c r="Z681" s="30"/>
    </row>
    <row r="682" spans="1:26" ht="15.75" customHeight="1" x14ac:dyDescent="0.25">
      <c r="A682" s="30"/>
      <c r="B682" s="30"/>
      <c r="C682" s="30"/>
      <c r="D682" s="30"/>
      <c r="E682" s="30"/>
      <c r="F682" s="30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  <c r="Y682" s="30"/>
      <c r="Z682" s="30"/>
    </row>
    <row r="683" spans="1:26" ht="15.75" customHeight="1" x14ac:dyDescent="0.25">
      <c r="A683" s="30"/>
      <c r="B683" s="30"/>
      <c r="C683" s="30"/>
      <c r="D683" s="30"/>
      <c r="E683" s="30"/>
      <c r="F683" s="30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  <c r="Y683" s="30"/>
      <c r="Z683" s="30"/>
    </row>
    <row r="684" spans="1:26" ht="15.75" customHeight="1" x14ac:dyDescent="0.25">
      <c r="A684" s="30"/>
      <c r="B684" s="30"/>
      <c r="C684" s="30"/>
      <c r="D684" s="30"/>
      <c r="E684" s="30"/>
      <c r="F684" s="30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  <c r="Y684" s="30"/>
      <c r="Z684" s="30"/>
    </row>
    <row r="685" spans="1:26" ht="15.75" customHeight="1" x14ac:dyDescent="0.25">
      <c r="A685" s="30"/>
      <c r="B685" s="30"/>
      <c r="C685" s="30"/>
      <c r="D685" s="30"/>
      <c r="E685" s="30"/>
      <c r="F685" s="30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  <c r="Y685" s="30"/>
      <c r="Z685" s="30"/>
    </row>
    <row r="686" spans="1:26" ht="15.75" customHeight="1" x14ac:dyDescent="0.25">
      <c r="A686" s="30"/>
      <c r="B686" s="30"/>
      <c r="C686" s="30"/>
      <c r="D686" s="30"/>
      <c r="E686" s="30"/>
      <c r="F686" s="30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  <c r="Y686" s="30"/>
      <c r="Z686" s="30"/>
    </row>
    <row r="687" spans="1:26" ht="15.75" customHeight="1" x14ac:dyDescent="0.25">
      <c r="A687" s="30"/>
      <c r="B687" s="30"/>
      <c r="C687" s="30"/>
      <c r="D687" s="30"/>
      <c r="E687" s="30"/>
      <c r="F687" s="30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  <c r="Y687" s="30"/>
      <c r="Z687" s="30"/>
    </row>
    <row r="688" spans="1:26" ht="15.75" customHeight="1" x14ac:dyDescent="0.25">
      <c r="A688" s="30"/>
      <c r="B688" s="30"/>
      <c r="C688" s="30"/>
      <c r="D688" s="30"/>
      <c r="E688" s="30"/>
      <c r="F688" s="30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  <c r="Y688" s="30"/>
      <c r="Z688" s="30"/>
    </row>
    <row r="689" spans="1:26" ht="15.75" customHeight="1" x14ac:dyDescent="0.25">
      <c r="A689" s="30"/>
      <c r="B689" s="30"/>
      <c r="C689" s="30"/>
      <c r="D689" s="30"/>
      <c r="E689" s="30"/>
      <c r="F689" s="30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  <c r="Y689" s="30"/>
      <c r="Z689" s="30"/>
    </row>
    <row r="690" spans="1:26" ht="15.75" customHeight="1" x14ac:dyDescent="0.25">
      <c r="A690" s="30"/>
      <c r="B690" s="30"/>
      <c r="C690" s="30"/>
      <c r="D690" s="30"/>
      <c r="E690" s="30"/>
      <c r="F690" s="30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  <c r="Y690" s="30"/>
      <c r="Z690" s="30"/>
    </row>
    <row r="691" spans="1:26" ht="15.75" customHeight="1" x14ac:dyDescent="0.25">
      <c r="A691" s="30"/>
      <c r="B691" s="30"/>
      <c r="C691" s="30"/>
      <c r="D691" s="30"/>
      <c r="E691" s="30"/>
      <c r="F691" s="30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  <c r="Y691" s="30"/>
      <c r="Z691" s="30"/>
    </row>
    <row r="692" spans="1:26" ht="15.75" customHeight="1" x14ac:dyDescent="0.25">
      <c r="A692" s="30"/>
      <c r="B692" s="30"/>
      <c r="C692" s="30"/>
      <c r="D692" s="30"/>
      <c r="E692" s="30"/>
      <c r="F692" s="30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  <c r="Y692" s="30"/>
      <c r="Z692" s="30"/>
    </row>
    <row r="693" spans="1:26" ht="15.75" customHeight="1" x14ac:dyDescent="0.25">
      <c r="A693" s="30"/>
      <c r="B693" s="30"/>
      <c r="C693" s="30"/>
      <c r="D693" s="30"/>
      <c r="E693" s="30"/>
      <c r="F693" s="30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  <c r="Y693" s="30"/>
      <c r="Z693" s="30"/>
    </row>
    <row r="694" spans="1:26" ht="15.75" customHeight="1" x14ac:dyDescent="0.25">
      <c r="A694" s="30"/>
      <c r="B694" s="30"/>
      <c r="C694" s="30"/>
      <c r="D694" s="30"/>
      <c r="E694" s="30"/>
      <c r="F694" s="30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  <c r="Y694" s="30"/>
      <c r="Z694" s="30"/>
    </row>
    <row r="695" spans="1:26" ht="15.75" customHeight="1" x14ac:dyDescent="0.25">
      <c r="A695" s="30"/>
      <c r="B695" s="30"/>
      <c r="C695" s="30"/>
      <c r="D695" s="30"/>
      <c r="E695" s="30"/>
      <c r="F695" s="30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  <c r="Y695" s="30"/>
      <c r="Z695" s="30"/>
    </row>
    <row r="696" spans="1:26" ht="15.75" customHeight="1" x14ac:dyDescent="0.25">
      <c r="A696" s="30"/>
      <c r="B696" s="30"/>
      <c r="C696" s="30"/>
      <c r="D696" s="30"/>
      <c r="E696" s="30"/>
      <c r="F696" s="30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  <c r="Y696" s="30"/>
      <c r="Z696" s="30"/>
    </row>
    <row r="697" spans="1:26" ht="15.75" customHeight="1" x14ac:dyDescent="0.25">
      <c r="A697" s="30"/>
      <c r="B697" s="30"/>
      <c r="C697" s="30"/>
      <c r="D697" s="30"/>
      <c r="E697" s="30"/>
      <c r="F697" s="30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  <c r="Y697" s="30"/>
      <c r="Z697" s="30"/>
    </row>
    <row r="698" spans="1:26" ht="15.75" customHeight="1" x14ac:dyDescent="0.25">
      <c r="A698" s="30"/>
      <c r="B698" s="30"/>
      <c r="C698" s="30"/>
      <c r="D698" s="30"/>
      <c r="E698" s="30"/>
      <c r="F698" s="30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  <c r="Y698" s="30"/>
      <c r="Z698" s="30"/>
    </row>
    <row r="699" spans="1:26" ht="15.75" customHeight="1" x14ac:dyDescent="0.25">
      <c r="A699" s="30"/>
      <c r="B699" s="30"/>
      <c r="C699" s="30"/>
      <c r="D699" s="30"/>
      <c r="E699" s="30"/>
      <c r="F699" s="30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  <c r="Y699" s="30"/>
      <c r="Z699" s="30"/>
    </row>
    <row r="700" spans="1:26" ht="15.75" customHeight="1" x14ac:dyDescent="0.25">
      <c r="A700" s="30"/>
      <c r="B700" s="30"/>
      <c r="C700" s="30"/>
      <c r="D700" s="30"/>
      <c r="E700" s="30"/>
      <c r="F700" s="30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  <c r="Y700" s="30"/>
      <c r="Z700" s="30"/>
    </row>
    <row r="701" spans="1:26" ht="15.75" customHeight="1" x14ac:dyDescent="0.25">
      <c r="A701" s="30"/>
      <c r="B701" s="30"/>
      <c r="C701" s="30"/>
      <c r="D701" s="30"/>
      <c r="E701" s="30"/>
      <c r="F701" s="30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  <c r="Y701" s="30"/>
      <c r="Z701" s="30"/>
    </row>
    <row r="702" spans="1:26" ht="15.75" customHeight="1" x14ac:dyDescent="0.25">
      <c r="A702" s="30"/>
      <c r="B702" s="30"/>
      <c r="C702" s="30"/>
      <c r="D702" s="30"/>
      <c r="E702" s="30"/>
      <c r="F702" s="30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  <c r="Y702" s="30"/>
      <c r="Z702" s="30"/>
    </row>
    <row r="703" spans="1:26" ht="15.75" customHeight="1" x14ac:dyDescent="0.25">
      <c r="A703" s="30"/>
      <c r="B703" s="30"/>
      <c r="C703" s="30"/>
      <c r="D703" s="30"/>
      <c r="E703" s="30"/>
      <c r="F703" s="30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  <c r="Y703" s="30"/>
      <c r="Z703" s="30"/>
    </row>
    <row r="704" spans="1:26" ht="15.75" customHeight="1" x14ac:dyDescent="0.25">
      <c r="A704" s="30"/>
      <c r="B704" s="30"/>
      <c r="C704" s="30"/>
      <c r="D704" s="30"/>
      <c r="E704" s="30"/>
      <c r="F704" s="30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  <c r="Y704" s="30"/>
      <c r="Z704" s="30"/>
    </row>
    <row r="705" spans="1:26" ht="15.75" customHeight="1" x14ac:dyDescent="0.25">
      <c r="A705" s="30"/>
      <c r="B705" s="30"/>
      <c r="C705" s="30"/>
      <c r="D705" s="30"/>
      <c r="E705" s="30"/>
      <c r="F705" s="30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  <c r="Y705" s="30"/>
      <c r="Z705" s="30"/>
    </row>
    <row r="706" spans="1:26" ht="15.75" customHeight="1" x14ac:dyDescent="0.25">
      <c r="A706" s="30"/>
      <c r="B706" s="30"/>
      <c r="C706" s="30"/>
      <c r="D706" s="30"/>
      <c r="E706" s="30"/>
      <c r="F706" s="30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  <c r="Y706" s="30"/>
      <c r="Z706" s="30"/>
    </row>
    <row r="707" spans="1:26" ht="15.75" customHeight="1" x14ac:dyDescent="0.25">
      <c r="A707" s="30"/>
      <c r="B707" s="30"/>
      <c r="C707" s="30"/>
      <c r="D707" s="30"/>
      <c r="E707" s="30"/>
      <c r="F707" s="30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  <c r="Y707" s="30"/>
      <c r="Z707" s="30"/>
    </row>
    <row r="708" spans="1:26" ht="15.75" customHeight="1" x14ac:dyDescent="0.25">
      <c r="A708" s="30"/>
      <c r="B708" s="30"/>
      <c r="C708" s="30"/>
      <c r="D708" s="30"/>
      <c r="E708" s="30"/>
      <c r="F708" s="30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  <c r="Y708" s="30"/>
      <c r="Z708" s="30"/>
    </row>
    <row r="709" spans="1:26" ht="15.75" customHeight="1" x14ac:dyDescent="0.25">
      <c r="A709" s="30"/>
      <c r="B709" s="30"/>
      <c r="C709" s="30"/>
      <c r="D709" s="30"/>
      <c r="E709" s="30"/>
      <c r="F709" s="30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  <c r="Y709" s="30"/>
      <c r="Z709" s="30"/>
    </row>
    <row r="710" spans="1:26" ht="15.75" customHeight="1" x14ac:dyDescent="0.25">
      <c r="A710" s="30"/>
      <c r="B710" s="30"/>
      <c r="C710" s="30"/>
      <c r="D710" s="30"/>
      <c r="E710" s="30"/>
      <c r="F710" s="30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  <c r="Y710" s="30"/>
      <c r="Z710" s="30"/>
    </row>
    <row r="711" spans="1:26" ht="15.75" customHeight="1" x14ac:dyDescent="0.25">
      <c r="A711" s="30"/>
      <c r="B711" s="30"/>
      <c r="C711" s="30"/>
      <c r="D711" s="30"/>
      <c r="E711" s="30"/>
      <c r="F711" s="30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  <c r="Y711" s="30"/>
      <c r="Z711" s="30"/>
    </row>
    <row r="712" spans="1:26" ht="15.75" customHeight="1" x14ac:dyDescent="0.25">
      <c r="A712" s="30"/>
      <c r="B712" s="30"/>
      <c r="C712" s="30"/>
      <c r="D712" s="30"/>
      <c r="E712" s="30"/>
      <c r="F712" s="30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  <c r="Y712" s="30"/>
      <c r="Z712" s="30"/>
    </row>
    <row r="713" spans="1:26" ht="15.75" customHeight="1" x14ac:dyDescent="0.25">
      <c r="A713" s="30"/>
      <c r="B713" s="30"/>
      <c r="C713" s="30"/>
      <c r="D713" s="30"/>
      <c r="E713" s="30"/>
      <c r="F713" s="30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  <c r="Y713" s="30"/>
      <c r="Z713" s="30"/>
    </row>
    <row r="714" spans="1:26" ht="15.75" customHeight="1" x14ac:dyDescent="0.25">
      <c r="A714" s="30"/>
      <c r="B714" s="30"/>
      <c r="C714" s="30"/>
      <c r="D714" s="30"/>
      <c r="E714" s="30"/>
      <c r="F714" s="30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  <c r="Y714" s="30"/>
      <c r="Z714" s="30"/>
    </row>
    <row r="715" spans="1:26" ht="15.75" customHeight="1" x14ac:dyDescent="0.25">
      <c r="A715" s="30"/>
      <c r="B715" s="30"/>
      <c r="C715" s="30"/>
      <c r="D715" s="30"/>
      <c r="E715" s="30"/>
      <c r="F715" s="30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  <c r="Y715" s="30"/>
      <c r="Z715" s="30"/>
    </row>
    <row r="716" spans="1:26" ht="15.75" customHeight="1" x14ac:dyDescent="0.25">
      <c r="A716" s="30"/>
      <c r="B716" s="30"/>
      <c r="C716" s="30"/>
      <c r="D716" s="30"/>
      <c r="E716" s="30"/>
      <c r="F716" s="30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  <c r="Y716" s="30"/>
      <c r="Z716" s="30"/>
    </row>
    <row r="717" spans="1:26" ht="15.75" customHeight="1" x14ac:dyDescent="0.25">
      <c r="A717" s="30"/>
      <c r="B717" s="30"/>
      <c r="C717" s="30"/>
      <c r="D717" s="30"/>
      <c r="E717" s="30"/>
      <c r="F717" s="30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  <c r="Y717" s="30"/>
      <c r="Z717" s="30"/>
    </row>
    <row r="718" spans="1:26" ht="15.75" customHeight="1" x14ac:dyDescent="0.25">
      <c r="A718" s="30"/>
      <c r="B718" s="30"/>
      <c r="C718" s="30"/>
      <c r="D718" s="30"/>
      <c r="E718" s="30"/>
      <c r="F718" s="30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  <c r="Y718" s="30"/>
      <c r="Z718" s="30"/>
    </row>
    <row r="719" spans="1:26" ht="15.75" customHeight="1" x14ac:dyDescent="0.25">
      <c r="A719" s="30"/>
      <c r="B719" s="30"/>
      <c r="C719" s="30"/>
      <c r="D719" s="30"/>
      <c r="E719" s="30"/>
      <c r="F719" s="30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  <c r="Y719" s="30"/>
      <c r="Z719" s="30"/>
    </row>
    <row r="720" spans="1:26" ht="15.75" customHeight="1" x14ac:dyDescent="0.25">
      <c r="A720" s="30"/>
      <c r="B720" s="30"/>
      <c r="C720" s="30"/>
      <c r="D720" s="30"/>
      <c r="E720" s="30"/>
      <c r="F720" s="30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  <c r="Y720" s="30"/>
      <c r="Z720" s="30"/>
    </row>
    <row r="721" spans="1:26" ht="15.75" customHeight="1" x14ac:dyDescent="0.25">
      <c r="A721" s="30"/>
      <c r="B721" s="30"/>
      <c r="C721" s="30"/>
      <c r="D721" s="30"/>
      <c r="E721" s="30"/>
      <c r="F721" s="30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  <c r="Y721" s="30"/>
      <c r="Z721" s="30"/>
    </row>
    <row r="722" spans="1:26" ht="15.75" customHeight="1" x14ac:dyDescent="0.25">
      <c r="A722" s="30"/>
      <c r="B722" s="30"/>
      <c r="C722" s="30"/>
      <c r="D722" s="30"/>
      <c r="E722" s="30"/>
      <c r="F722" s="30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  <c r="Y722" s="30"/>
      <c r="Z722" s="30"/>
    </row>
    <row r="723" spans="1:26" ht="15.75" customHeight="1" x14ac:dyDescent="0.25">
      <c r="A723" s="30"/>
      <c r="B723" s="30"/>
      <c r="C723" s="30"/>
      <c r="D723" s="30"/>
      <c r="E723" s="30"/>
      <c r="F723" s="30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  <c r="Y723" s="30"/>
      <c r="Z723" s="30"/>
    </row>
    <row r="724" spans="1:26" ht="15.75" customHeight="1" x14ac:dyDescent="0.25">
      <c r="A724" s="30"/>
      <c r="B724" s="30"/>
      <c r="C724" s="30"/>
      <c r="D724" s="30"/>
      <c r="E724" s="30"/>
      <c r="F724" s="30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  <c r="Y724" s="30"/>
      <c r="Z724" s="30"/>
    </row>
    <row r="725" spans="1:26" ht="15.75" customHeight="1" x14ac:dyDescent="0.25">
      <c r="A725" s="30"/>
      <c r="B725" s="30"/>
      <c r="C725" s="30"/>
      <c r="D725" s="30"/>
      <c r="E725" s="30"/>
      <c r="F725" s="30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  <c r="Y725" s="30"/>
      <c r="Z725" s="30"/>
    </row>
    <row r="726" spans="1:26" ht="15.75" customHeight="1" x14ac:dyDescent="0.25">
      <c r="A726" s="30"/>
      <c r="B726" s="30"/>
      <c r="C726" s="30"/>
      <c r="D726" s="30"/>
      <c r="E726" s="30"/>
      <c r="F726" s="30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  <c r="Y726" s="30"/>
      <c r="Z726" s="30"/>
    </row>
    <row r="727" spans="1:26" ht="15.75" customHeight="1" x14ac:dyDescent="0.25">
      <c r="A727" s="30"/>
      <c r="B727" s="30"/>
      <c r="C727" s="30"/>
      <c r="D727" s="30"/>
      <c r="E727" s="30"/>
      <c r="F727" s="30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  <c r="Y727" s="30"/>
      <c r="Z727" s="30"/>
    </row>
    <row r="728" spans="1:26" ht="15.75" customHeight="1" x14ac:dyDescent="0.25">
      <c r="A728" s="30"/>
      <c r="B728" s="30"/>
      <c r="C728" s="30"/>
      <c r="D728" s="30"/>
      <c r="E728" s="30"/>
      <c r="F728" s="30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  <c r="Y728" s="30"/>
      <c r="Z728" s="30"/>
    </row>
    <row r="729" spans="1:26" ht="15.75" customHeight="1" x14ac:dyDescent="0.25">
      <c r="A729" s="30"/>
      <c r="B729" s="30"/>
      <c r="C729" s="30"/>
      <c r="D729" s="30"/>
      <c r="E729" s="30"/>
      <c r="F729" s="30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  <c r="Y729" s="30"/>
      <c r="Z729" s="30"/>
    </row>
    <row r="730" spans="1:26" ht="15.75" customHeight="1" x14ac:dyDescent="0.25">
      <c r="A730" s="30"/>
      <c r="B730" s="30"/>
      <c r="C730" s="30"/>
      <c r="D730" s="30"/>
      <c r="E730" s="30"/>
      <c r="F730" s="30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  <c r="Y730" s="30"/>
      <c r="Z730" s="30"/>
    </row>
    <row r="731" spans="1:26" ht="15.75" customHeight="1" x14ac:dyDescent="0.25">
      <c r="A731" s="30"/>
      <c r="B731" s="30"/>
      <c r="C731" s="30"/>
      <c r="D731" s="30"/>
      <c r="E731" s="30"/>
      <c r="F731" s="30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  <c r="Y731" s="30"/>
      <c r="Z731" s="30"/>
    </row>
    <row r="732" spans="1:26" ht="15.75" customHeight="1" x14ac:dyDescent="0.25">
      <c r="A732" s="30"/>
      <c r="B732" s="30"/>
      <c r="C732" s="30"/>
      <c r="D732" s="30"/>
      <c r="E732" s="30"/>
      <c r="F732" s="30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  <c r="Y732" s="30"/>
      <c r="Z732" s="30"/>
    </row>
    <row r="733" spans="1:26" ht="15.75" customHeight="1" x14ac:dyDescent="0.25">
      <c r="A733" s="30"/>
      <c r="B733" s="30"/>
      <c r="C733" s="30"/>
      <c r="D733" s="30"/>
      <c r="E733" s="30"/>
      <c r="F733" s="30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  <c r="Y733" s="30"/>
      <c r="Z733" s="30"/>
    </row>
    <row r="734" spans="1:26" ht="15.75" customHeight="1" x14ac:dyDescent="0.25">
      <c r="A734" s="30"/>
      <c r="B734" s="30"/>
      <c r="C734" s="30"/>
      <c r="D734" s="30"/>
      <c r="E734" s="30"/>
      <c r="F734" s="30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  <c r="Y734" s="30"/>
      <c r="Z734" s="30"/>
    </row>
    <row r="735" spans="1:26" ht="15.75" customHeight="1" x14ac:dyDescent="0.25">
      <c r="A735" s="30"/>
      <c r="B735" s="30"/>
      <c r="C735" s="30"/>
      <c r="D735" s="30"/>
      <c r="E735" s="30"/>
      <c r="F735" s="30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  <c r="Y735" s="30"/>
      <c r="Z735" s="30"/>
    </row>
    <row r="736" spans="1:26" ht="15.75" customHeight="1" x14ac:dyDescent="0.25">
      <c r="A736" s="30"/>
      <c r="B736" s="30"/>
      <c r="C736" s="30"/>
      <c r="D736" s="30"/>
      <c r="E736" s="30"/>
      <c r="F736" s="30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  <c r="Y736" s="30"/>
      <c r="Z736" s="30"/>
    </row>
    <row r="737" spans="1:26" ht="15.75" customHeight="1" x14ac:dyDescent="0.25">
      <c r="A737" s="30"/>
      <c r="B737" s="30"/>
      <c r="C737" s="30"/>
      <c r="D737" s="30"/>
      <c r="E737" s="30"/>
      <c r="F737" s="30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  <c r="Y737" s="30"/>
      <c r="Z737" s="30"/>
    </row>
    <row r="738" spans="1:26" ht="15.75" customHeight="1" x14ac:dyDescent="0.25">
      <c r="A738" s="30"/>
      <c r="B738" s="30"/>
      <c r="C738" s="30"/>
      <c r="D738" s="30"/>
      <c r="E738" s="30"/>
      <c r="F738" s="30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  <c r="Y738" s="30"/>
      <c r="Z738" s="30"/>
    </row>
    <row r="739" spans="1:26" ht="15.75" customHeight="1" x14ac:dyDescent="0.25">
      <c r="A739" s="30"/>
      <c r="B739" s="30"/>
      <c r="C739" s="30"/>
      <c r="D739" s="30"/>
      <c r="E739" s="30"/>
      <c r="F739" s="30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  <c r="Y739" s="30"/>
      <c r="Z739" s="30"/>
    </row>
    <row r="740" spans="1:26" ht="15.75" customHeight="1" x14ac:dyDescent="0.25">
      <c r="A740" s="30"/>
      <c r="B740" s="30"/>
      <c r="C740" s="30"/>
      <c r="D740" s="30"/>
      <c r="E740" s="30"/>
      <c r="F740" s="30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  <c r="Y740" s="30"/>
      <c r="Z740" s="30"/>
    </row>
    <row r="741" spans="1:26" ht="15.75" customHeight="1" x14ac:dyDescent="0.25">
      <c r="A741" s="30"/>
      <c r="B741" s="30"/>
      <c r="C741" s="30"/>
      <c r="D741" s="30"/>
      <c r="E741" s="30"/>
      <c r="F741" s="30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  <c r="Y741" s="30"/>
      <c r="Z741" s="30"/>
    </row>
    <row r="742" spans="1:26" ht="15.75" customHeight="1" x14ac:dyDescent="0.25">
      <c r="A742" s="30"/>
      <c r="B742" s="30"/>
      <c r="C742" s="30"/>
      <c r="D742" s="30"/>
      <c r="E742" s="30"/>
      <c r="F742" s="30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  <c r="Y742" s="30"/>
      <c r="Z742" s="30"/>
    </row>
    <row r="743" spans="1:26" ht="15.75" customHeight="1" x14ac:dyDescent="0.25">
      <c r="A743" s="30"/>
      <c r="B743" s="30"/>
      <c r="C743" s="30"/>
      <c r="D743" s="30"/>
      <c r="E743" s="30"/>
      <c r="F743" s="30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  <c r="Y743" s="30"/>
      <c r="Z743" s="30"/>
    </row>
    <row r="744" spans="1:26" ht="15.75" customHeight="1" x14ac:dyDescent="0.25">
      <c r="A744" s="30"/>
      <c r="B744" s="30"/>
      <c r="C744" s="30"/>
      <c r="D744" s="30"/>
      <c r="E744" s="30"/>
      <c r="F744" s="30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  <c r="Y744" s="30"/>
      <c r="Z744" s="30"/>
    </row>
    <row r="745" spans="1:26" ht="15.75" customHeight="1" x14ac:dyDescent="0.25">
      <c r="A745" s="30"/>
      <c r="B745" s="30"/>
      <c r="C745" s="30"/>
      <c r="D745" s="30"/>
      <c r="E745" s="30"/>
      <c r="F745" s="30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  <c r="Y745" s="30"/>
      <c r="Z745" s="30"/>
    </row>
    <row r="746" spans="1:26" ht="15.75" customHeight="1" x14ac:dyDescent="0.25">
      <c r="A746" s="30"/>
      <c r="B746" s="30"/>
      <c r="C746" s="30"/>
      <c r="D746" s="30"/>
      <c r="E746" s="30"/>
      <c r="F746" s="30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  <c r="Y746" s="30"/>
      <c r="Z746" s="30"/>
    </row>
    <row r="747" spans="1:26" ht="15.75" customHeight="1" x14ac:dyDescent="0.25">
      <c r="A747" s="30"/>
      <c r="B747" s="30"/>
      <c r="C747" s="30"/>
      <c r="D747" s="30"/>
      <c r="E747" s="30"/>
      <c r="F747" s="30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  <c r="Y747" s="30"/>
      <c r="Z747" s="30"/>
    </row>
    <row r="748" spans="1:26" ht="15.75" customHeight="1" x14ac:dyDescent="0.25">
      <c r="A748" s="30"/>
      <c r="B748" s="30"/>
      <c r="C748" s="30"/>
      <c r="D748" s="30"/>
      <c r="E748" s="30"/>
      <c r="F748" s="30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  <c r="Y748" s="30"/>
      <c r="Z748" s="30"/>
    </row>
    <row r="749" spans="1:26" ht="15.75" customHeight="1" x14ac:dyDescent="0.25">
      <c r="A749" s="30"/>
      <c r="B749" s="30"/>
      <c r="C749" s="30"/>
      <c r="D749" s="30"/>
      <c r="E749" s="30"/>
      <c r="F749" s="30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  <c r="Y749" s="30"/>
      <c r="Z749" s="30"/>
    </row>
    <row r="750" spans="1:26" ht="15.75" customHeight="1" x14ac:dyDescent="0.25">
      <c r="A750" s="30"/>
      <c r="B750" s="30"/>
      <c r="C750" s="30"/>
      <c r="D750" s="30"/>
      <c r="E750" s="30"/>
      <c r="F750" s="30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  <c r="Y750" s="30"/>
      <c r="Z750" s="30"/>
    </row>
    <row r="751" spans="1:26" ht="15.75" customHeight="1" x14ac:dyDescent="0.25">
      <c r="A751" s="30"/>
      <c r="B751" s="30"/>
      <c r="C751" s="30"/>
      <c r="D751" s="30"/>
      <c r="E751" s="30"/>
      <c r="F751" s="30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  <c r="Y751" s="30"/>
      <c r="Z751" s="30"/>
    </row>
    <row r="752" spans="1:26" ht="15.75" customHeight="1" x14ac:dyDescent="0.25">
      <c r="A752" s="30"/>
      <c r="B752" s="30"/>
      <c r="C752" s="30"/>
      <c r="D752" s="30"/>
      <c r="E752" s="30"/>
      <c r="F752" s="30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  <c r="Y752" s="30"/>
      <c r="Z752" s="30"/>
    </row>
    <row r="753" spans="1:26" ht="15.75" customHeight="1" x14ac:dyDescent="0.25">
      <c r="A753" s="30"/>
      <c r="B753" s="30"/>
      <c r="C753" s="30"/>
      <c r="D753" s="30"/>
      <c r="E753" s="30"/>
      <c r="F753" s="30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  <c r="Y753" s="30"/>
      <c r="Z753" s="30"/>
    </row>
    <row r="754" spans="1:26" ht="15.75" customHeight="1" x14ac:dyDescent="0.25">
      <c r="A754" s="30"/>
      <c r="B754" s="30"/>
      <c r="C754" s="30"/>
      <c r="D754" s="30"/>
      <c r="E754" s="30"/>
      <c r="F754" s="30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  <c r="Y754" s="30"/>
      <c r="Z754" s="30"/>
    </row>
    <row r="755" spans="1:26" ht="15.75" customHeight="1" x14ac:dyDescent="0.25">
      <c r="A755" s="30"/>
      <c r="B755" s="30"/>
      <c r="C755" s="30"/>
      <c r="D755" s="30"/>
      <c r="E755" s="30"/>
      <c r="F755" s="30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  <c r="Y755" s="30"/>
      <c r="Z755" s="30"/>
    </row>
    <row r="756" spans="1:26" ht="15.75" customHeight="1" x14ac:dyDescent="0.25">
      <c r="A756" s="30"/>
      <c r="B756" s="30"/>
      <c r="C756" s="30"/>
      <c r="D756" s="30"/>
      <c r="E756" s="30"/>
      <c r="F756" s="30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  <c r="Y756" s="30"/>
      <c r="Z756" s="30"/>
    </row>
    <row r="757" spans="1:26" ht="15.75" customHeight="1" x14ac:dyDescent="0.25">
      <c r="A757" s="30"/>
      <c r="B757" s="30"/>
      <c r="C757" s="30"/>
      <c r="D757" s="30"/>
      <c r="E757" s="30"/>
      <c r="F757" s="30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  <c r="Y757" s="30"/>
      <c r="Z757" s="30"/>
    </row>
    <row r="758" spans="1:26" ht="15.75" customHeight="1" x14ac:dyDescent="0.25">
      <c r="A758" s="30"/>
      <c r="B758" s="30"/>
      <c r="C758" s="30"/>
      <c r="D758" s="30"/>
      <c r="E758" s="30"/>
      <c r="F758" s="30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  <c r="Y758" s="30"/>
      <c r="Z758" s="30"/>
    </row>
    <row r="759" spans="1:26" ht="15.75" customHeight="1" x14ac:dyDescent="0.25">
      <c r="A759" s="30"/>
      <c r="B759" s="30"/>
      <c r="C759" s="30"/>
      <c r="D759" s="30"/>
      <c r="E759" s="30"/>
      <c r="F759" s="30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  <c r="Y759" s="30"/>
      <c r="Z759" s="30"/>
    </row>
    <row r="760" spans="1:26" ht="15.75" customHeight="1" x14ac:dyDescent="0.25">
      <c r="A760" s="30"/>
      <c r="B760" s="30"/>
      <c r="C760" s="30"/>
      <c r="D760" s="30"/>
      <c r="E760" s="30"/>
      <c r="F760" s="30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  <c r="Y760" s="30"/>
      <c r="Z760" s="30"/>
    </row>
    <row r="761" spans="1:26" ht="15.75" customHeight="1" x14ac:dyDescent="0.25">
      <c r="A761" s="30"/>
      <c r="B761" s="30"/>
      <c r="C761" s="30"/>
      <c r="D761" s="30"/>
      <c r="E761" s="30"/>
      <c r="F761" s="30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  <c r="Y761" s="30"/>
      <c r="Z761" s="30"/>
    </row>
    <row r="762" spans="1:26" ht="15.75" customHeight="1" x14ac:dyDescent="0.25">
      <c r="A762" s="30"/>
      <c r="B762" s="30"/>
      <c r="C762" s="30"/>
      <c r="D762" s="30"/>
      <c r="E762" s="30"/>
      <c r="F762" s="30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  <c r="Y762" s="30"/>
      <c r="Z762" s="30"/>
    </row>
    <row r="763" spans="1:26" ht="15.75" customHeight="1" x14ac:dyDescent="0.25">
      <c r="A763" s="30"/>
      <c r="B763" s="30"/>
      <c r="C763" s="30"/>
      <c r="D763" s="30"/>
      <c r="E763" s="30"/>
      <c r="F763" s="30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  <c r="Y763" s="30"/>
      <c r="Z763" s="30"/>
    </row>
    <row r="764" spans="1:26" ht="15.75" customHeight="1" x14ac:dyDescent="0.25">
      <c r="A764" s="30"/>
      <c r="B764" s="30"/>
      <c r="C764" s="30"/>
      <c r="D764" s="30"/>
      <c r="E764" s="30"/>
      <c r="F764" s="30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  <c r="Y764" s="30"/>
      <c r="Z764" s="30"/>
    </row>
    <row r="765" spans="1:26" ht="15.75" customHeight="1" x14ac:dyDescent="0.25">
      <c r="A765" s="30"/>
      <c r="B765" s="30"/>
      <c r="C765" s="30"/>
      <c r="D765" s="30"/>
      <c r="E765" s="30"/>
      <c r="F765" s="30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  <c r="Y765" s="30"/>
      <c r="Z765" s="30"/>
    </row>
    <row r="766" spans="1:26" ht="15.75" customHeight="1" x14ac:dyDescent="0.25">
      <c r="A766" s="30"/>
      <c r="B766" s="30"/>
      <c r="C766" s="30"/>
      <c r="D766" s="30"/>
      <c r="E766" s="30"/>
      <c r="F766" s="30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  <c r="Y766" s="30"/>
      <c r="Z766" s="30"/>
    </row>
    <row r="767" spans="1:26" ht="15.75" customHeight="1" x14ac:dyDescent="0.25">
      <c r="A767" s="30"/>
      <c r="B767" s="30"/>
      <c r="C767" s="30"/>
      <c r="D767" s="30"/>
      <c r="E767" s="30"/>
      <c r="F767" s="30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  <c r="Y767" s="30"/>
      <c r="Z767" s="30"/>
    </row>
    <row r="768" spans="1:26" ht="15.75" customHeight="1" x14ac:dyDescent="0.25">
      <c r="A768" s="30"/>
      <c r="B768" s="30"/>
      <c r="C768" s="30"/>
      <c r="D768" s="30"/>
      <c r="E768" s="30"/>
      <c r="F768" s="30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  <c r="Y768" s="30"/>
      <c r="Z768" s="30"/>
    </row>
    <row r="769" spans="1:26" ht="15.75" customHeight="1" x14ac:dyDescent="0.25">
      <c r="A769" s="30"/>
      <c r="B769" s="30"/>
      <c r="C769" s="30"/>
      <c r="D769" s="30"/>
      <c r="E769" s="30"/>
      <c r="F769" s="30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  <c r="Y769" s="30"/>
      <c r="Z769" s="30"/>
    </row>
    <row r="770" spans="1:26" ht="15.75" customHeight="1" x14ac:dyDescent="0.25">
      <c r="A770" s="30"/>
      <c r="B770" s="30"/>
      <c r="C770" s="30"/>
      <c r="D770" s="30"/>
      <c r="E770" s="30"/>
      <c r="F770" s="30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  <c r="Y770" s="30"/>
      <c r="Z770" s="30"/>
    </row>
    <row r="771" spans="1:26" ht="15.75" customHeight="1" x14ac:dyDescent="0.25">
      <c r="A771" s="30"/>
      <c r="B771" s="30"/>
      <c r="C771" s="30"/>
      <c r="D771" s="30"/>
      <c r="E771" s="30"/>
      <c r="F771" s="30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  <c r="Y771" s="30"/>
      <c r="Z771" s="30"/>
    </row>
    <row r="772" spans="1:26" ht="15.75" customHeight="1" x14ac:dyDescent="0.25">
      <c r="A772" s="30"/>
      <c r="B772" s="30"/>
      <c r="C772" s="30"/>
      <c r="D772" s="30"/>
      <c r="E772" s="30"/>
      <c r="F772" s="30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  <c r="Y772" s="30"/>
      <c r="Z772" s="30"/>
    </row>
    <row r="773" spans="1:26" ht="15.75" customHeight="1" x14ac:dyDescent="0.25">
      <c r="A773" s="30"/>
      <c r="B773" s="30"/>
      <c r="C773" s="30"/>
      <c r="D773" s="30"/>
      <c r="E773" s="30"/>
      <c r="F773" s="30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  <c r="Y773" s="30"/>
      <c r="Z773" s="30"/>
    </row>
    <row r="774" spans="1:26" ht="15.75" customHeight="1" x14ac:dyDescent="0.25">
      <c r="A774" s="30"/>
      <c r="B774" s="30"/>
      <c r="C774" s="30"/>
      <c r="D774" s="30"/>
      <c r="E774" s="30"/>
      <c r="F774" s="30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  <c r="Y774" s="30"/>
      <c r="Z774" s="30"/>
    </row>
    <row r="775" spans="1:26" ht="15.75" customHeight="1" x14ac:dyDescent="0.25">
      <c r="A775" s="30"/>
      <c r="B775" s="30"/>
      <c r="C775" s="30"/>
      <c r="D775" s="30"/>
      <c r="E775" s="30"/>
      <c r="F775" s="30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  <c r="Y775" s="30"/>
      <c r="Z775" s="30"/>
    </row>
    <row r="776" spans="1:26" ht="15.75" customHeight="1" x14ac:dyDescent="0.25">
      <c r="A776" s="30"/>
      <c r="B776" s="30"/>
      <c r="C776" s="30"/>
      <c r="D776" s="30"/>
      <c r="E776" s="30"/>
      <c r="F776" s="30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  <c r="Y776" s="30"/>
      <c r="Z776" s="30"/>
    </row>
    <row r="777" spans="1:26" ht="15.75" customHeight="1" x14ac:dyDescent="0.25">
      <c r="A777" s="30"/>
      <c r="B777" s="30"/>
      <c r="C777" s="30"/>
      <c r="D777" s="30"/>
      <c r="E777" s="30"/>
      <c r="F777" s="30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  <c r="Y777" s="30"/>
      <c r="Z777" s="30"/>
    </row>
    <row r="778" spans="1:26" ht="15.75" customHeight="1" x14ac:dyDescent="0.25">
      <c r="A778" s="30"/>
      <c r="B778" s="30"/>
      <c r="C778" s="30"/>
      <c r="D778" s="30"/>
      <c r="E778" s="30"/>
      <c r="F778" s="30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  <c r="Y778" s="30"/>
      <c r="Z778" s="30"/>
    </row>
    <row r="779" spans="1:26" ht="15.75" customHeight="1" x14ac:dyDescent="0.25">
      <c r="A779" s="30"/>
      <c r="B779" s="30"/>
      <c r="C779" s="30"/>
      <c r="D779" s="30"/>
      <c r="E779" s="30"/>
      <c r="F779" s="30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  <c r="Y779" s="30"/>
      <c r="Z779" s="30"/>
    </row>
    <row r="780" spans="1:26" ht="15.75" customHeight="1" x14ac:dyDescent="0.25">
      <c r="A780" s="30"/>
      <c r="B780" s="30"/>
      <c r="C780" s="30"/>
      <c r="D780" s="30"/>
      <c r="E780" s="30"/>
      <c r="F780" s="30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  <c r="Y780" s="30"/>
      <c r="Z780" s="30"/>
    </row>
    <row r="781" spans="1:26" ht="15.75" customHeight="1" x14ac:dyDescent="0.25">
      <c r="A781" s="30"/>
      <c r="B781" s="30"/>
      <c r="C781" s="30"/>
      <c r="D781" s="30"/>
      <c r="E781" s="30"/>
      <c r="F781" s="30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  <c r="Y781" s="30"/>
      <c r="Z781" s="30"/>
    </row>
    <row r="782" spans="1:26" ht="15.75" customHeight="1" x14ac:dyDescent="0.25">
      <c r="A782" s="30"/>
      <c r="B782" s="30"/>
      <c r="C782" s="30"/>
      <c r="D782" s="30"/>
      <c r="E782" s="30"/>
      <c r="F782" s="30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  <c r="Y782" s="30"/>
      <c r="Z782" s="30"/>
    </row>
    <row r="783" spans="1:26" ht="15.75" customHeight="1" x14ac:dyDescent="0.25">
      <c r="A783" s="30"/>
      <c r="B783" s="30"/>
      <c r="C783" s="30"/>
      <c r="D783" s="30"/>
      <c r="E783" s="30"/>
      <c r="F783" s="30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  <c r="Y783" s="30"/>
      <c r="Z783" s="30"/>
    </row>
    <row r="784" spans="1:26" ht="15.75" customHeight="1" x14ac:dyDescent="0.25">
      <c r="A784" s="30"/>
      <c r="B784" s="30"/>
      <c r="C784" s="30"/>
      <c r="D784" s="30"/>
      <c r="E784" s="30"/>
      <c r="F784" s="30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  <c r="Y784" s="30"/>
      <c r="Z784" s="30"/>
    </row>
    <row r="785" spans="1:26" ht="15.75" customHeight="1" x14ac:dyDescent="0.25">
      <c r="A785" s="30"/>
      <c r="B785" s="30"/>
      <c r="C785" s="30"/>
      <c r="D785" s="30"/>
      <c r="E785" s="30"/>
      <c r="F785" s="30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  <c r="Y785" s="30"/>
      <c r="Z785" s="30"/>
    </row>
    <row r="786" spans="1:26" ht="15.75" customHeight="1" x14ac:dyDescent="0.25">
      <c r="A786" s="30"/>
      <c r="B786" s="30"/>
      <c r="C786" s="30"/>
      <c r="D786" s="30"/>
      <c r="E786" s="30"/>
      <c r="F786" s="30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  <c r="Y786" s="30"/>
      <c r="Z786" s="30"/>
    </row>
    <row r="787" spans="1:26" ht="15.75" customHeight="1" x14ac:dyDescent="0.25">
      <c r="A787" s="30"/>
      <c r="B787" s="30"/>
      <c r="C787" s="30"/>
      <c r="D787" s="30"/>
      <c r="E787" s="30"/>
      <c r="F787" s="30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  <c r="Y787" s="30"/>
      <c r="Z787" s="30"/>
    </row>
    <row r="788" spans="1:26" ht="15.75" customHeight="1" x14ac:dyDescent="0.25">
      <c r="A788" s="30"/>
      <c r="B788" s="30"/>
      <c r="C788" s="30"/>
      <c r="D788" s="30"/>
      <c r="E788" s="30"/>
      <c r="F788" s="30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  <c r="Y788" s="30"/>
      <c r="Z788" s="30"/>
    </row>
    <row r="789" spans="1:26" ht="15.75" customHeight="1" x14ac:dyDescent="0.25">
      <c r="A789" s="30"/>
      <c r="B789" s="30"/>
      <c r="C789" s="30"/>
      <c r="D789" s="30"/>
      <c r="E789" s="30"/>
      <c r="F789" s="30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  <c r="Y789" s="30"/>
      <c r="Z789" s="30"/>
    </row>
    <row r="790" spans="1:26" ht="15.75" customHeight="1" x14ac:dyDescent="0.25">
      <c r="A790" s="30"/>
      <c r="B790" s="30"/>
      <c r="C790" s="30"/>
      <c r="D790" s="30"/>
      <c r="E790" s="30"/>
      <c r="F790" s="30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  <c r="Y790" s="30"/>
      <c r="Z790" s="30"/>
    </row>
    <row r="791" spans="1:26" ht="15.75" customHeight="1" x14ac:dyDescent="0.25">
      <c r="A791" s="30"/>
      <c r="B791" s="30"/>
      <c r="C791" s="30"/>
      <c r="D791" s="30"/>
      <c r="E791" s="30"/>
      <c r="F791" s="30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  <c r="Y791" s="30"/>
      <c r="Z791" s="30"/>
    </row>
    <row r="792" spans="1:26" ht="15.75" customHeight="1" x14ac:dyDescent="0.25">
      <c r="A792" s="30"/>
      <c r="B792" s="30"/>
      <c r="C792" s="30"/>
      <c r="D792" s="30"/>
      <c r="E792" s="30"/>
      <c r="F792" s="30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  <c r="Y792" s="30"/>
      <c r="Z792" s="30"/>
    </row>
    <row r="793" spans="1:26" ht="15.75" customHeight="1" x14ac:dyDescent="0.25">
      <c r="A793" s="30"/>
      <c r="B793" s="30"/>
      <c r="C793" s="30"/>
      <c r="D793" s="30"/>
      <c r="E793" s="30"/>
      <c r="F793" s="30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  <c r="Y793" s="30"/>
      <c r="Z793" s="30"/>
    </row>
    <row r="794" spans="1:26" ht="15.75" customHeight="1" x14ac:dyDescent="0.25">
      <c r="A794" s="30"/>
      <c r="B794" s="30"/>
      <c r="C794" s="30"/>
      <c r="D794" s="30"/>
      <c r="E794" s="30"/>
      <c r="F794" s="30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  <c r="Y794" s="30"/>
      <c r="Z794" s="30"/>
    </row>
    <row r="795" spans="1:26" ht="15.75" customHeight="1" x14ac:dyDescent="0.25">
      <c r="A795" s="30"/>
      <c r="B795" s="30"/>
      <c r="C795" s="30"/>
      <c r="D795" s="30"/>
      <c r="E795" s="30"/>
      <c r="F795" s="30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  <c r="Y795" s="30"/>
      <c r="Z795" s="30"/>
    </row>
    <row r="796" spans="1:26" ht="15.75" customHeight="1" x14ac:dyDescent="0.25">
      <c r="A796" s="30"/>
      <c r="B796" s="30"/>
      <c r="C796" s="30"/>
      <c r="D796" s="30"/>
      <c r="E796" s="30"/>
      <c r="F796" s="30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  <c r="Y796" s="30"/>
      <c r="Z796" s="30"/>
    </row>
    <row r="797" spans="1:26" ht="15.75" customHeight="1" x14ac:dyDescent="0.25">
      <c r="A797" s="30"/>
      <c r="B797" s="30"/>
      <c r="C797" s="30"/>
      <c r="D797" s="30"/>
      <c r="E797" s="30"/>
      <c r="F797" s="30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  <c r="Y797" s="30"/>
      <c r="Z797" s="30"/>
    </row>
    <row r="798" spans="1:26" ht="15.75" customHeight="1" x14ac:dyDescent="0.25">
      <c r="A798" s="30"/>
      <c r="B798" s="30"/>
      <c r="C798" s="30"/>
      <c r="D798" s="30"/>
      <c r="E798" s="30"/>
      <c r="F798" s="30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  <c r="Y798" s="30"/>
      <c r="Z798" s="30"/>
    </row>
    <row r="799" spans="1:26" ht="15.75" customHeight="1" x14ac:dyDescent="0.25">
      <c r="A799" s="30"/>
      <c r="B799" s="30"/>
      <c r="C799" s="30"/>
      <c r="D799" s="30"/>
      <c r="E799" s="30"/>
      <c r="F799" s="30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  <c r="Y799" s="30"/>
      <c r="Z799" s="30"/>
    </row>
    <row r="800" spans="1:26" ht="15.75" customHeight="1" x14ac:dyDescent="0.25">
      <c r="A800" s="30"/>
      <c r="B800" s="30"/>
      <c r="C800" s="30"/>
      <c r="D800" s="30"/>
      <c r="E800" s="30"/>
      <c r="F800" s="30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  <c r="Y800" s="30"/>
      <c r="Z800" s="30"/>
    </row>
    <row r="801" spans="1:26" ht="15.75" customHeight="1" x14ac:dyDescent="0.25">
      <c r="A801" s="30"/>
      <c r="B801" s="30"/>
      <c r="C801" s="30"/>
      <c r="D801" s="30"/>
      <c r="E801" s="30"/>
      <c r="F801" s="30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  <c r="Y801" s="30"/>
      <c r="Z801" s="30"/>
    </row>
    <row r="802" spans="1:26" ht="15.75" customHeight="1" x14ac:dyDescent="0.25">
      <c r="A802" s="30"/>
      <c r="B802" s="30"/>
      <c r="C802" s="30"/>
      <c r="D802" s="30"/>
      <c r="E802" s="30"/>
      <c r="F802" s="30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  <c r="Y802" s="30"/>
      <c r="Z802" s="30"/>
    </row>
    <row r="803" spans="1:26" ht="15.75" customHeight="1" x14ac:dyDescent="0.25">
      <c r="A803" s="30"/>
      <c r="B803" s="30"/>
      <c r="C803" s="30"/>
      <c r="D803" s="30"/>
      <c r="E803" s="30"/>
      <c r="F803" s="30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  <c r="Y803" s="30"/>
      <c r="Z803" s="30"/>
    </row>
    <row r="804" spans="1:26" ht="15.75" customHeight="1" x14ac:dyDescent="0.25">
      <c r="A804" s="30"/>
      <c r="B804" s="30"/>
      <c r="C804" s="30"/>
      <c r="D804" s="30"/>
      <c r="E804" s="30"/>
      <c r="F804" s="30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  <c r="Y804" s="30"/>
      <c r="Z804" s="30"/>
    </row>
    <row r="805" spans="1:26" ht="15.75" customHeight="1" x14ac:dyDescent="0.25">
      <c r="A805" s="30"/>
      <c r="B805" s="30"/>
      <c r="C805" s="30"/>
      <c r="D805" s="30"/>
      <c r="E805" s="30"/>
      <c r="F805" s="30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  <c r="Y805" s="30"/>
      <c r="Z805" s="30"/>
    </row>
    <row r="806" spans="1:26" ht="15.75" customHeight="1" x14ac:dyDescent="0.25">
      <c r="A806" s="30"/>
      <c r="B806" s="30"/>
      <c r="C806" s="30"/>
      <c r="D806" s="30"/>
      <c r="E806" s="30"/>
      <c r="F806" s="30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  <c r="Y806" s="30"/>
      <c r="Z806" s="30"/>
    </row>
    <row r="807" spans="1:26" ht="15.75" customHeight="1" x14ac:dyDescent="0.25">
      <c r="A807" s="30"/>
      <c r="B807" s="30"/>
      <c r="C807" s="30"/>
      <c r="D807" s="30"/>
      <c r="E807" s="30"/>
      <c r="F807" s="30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  <c r="Y807" s="30"/>
      <c r="Z807" s="30"/>
    </row>
    <row r="808" spans="1:26" ht="15.75" customHeight="1" x14ac:dyDescent="0.25">
      <c r="A808" s="30"/>
      <c r="B808" s="30"/>
      <c r="C808" s="30"/>
      <c r="D808" s="30"/>
      <c r="E808" s="30"/>
      <c r="F808" s="30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  <c r="Y808" s="30"/>
      <c r="Z808" s="30"/>
    </row>
    <row r="809" spans="1:26" ht="15.75" customHeight="1" x14ac:dyDescent="0.25">
      <c r="A809" s="30"/>
      <c r="B809" s="30"/>
      <c r="C809" s="30"/>
      <c r="D809" s="30"/>
      <c r="E809" s="30"/>
      <c r="F809" s="30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  <c r="Y809" s="30"/>
      <c r="Z809" s="30"/>
    </row>
    <row r="810" spans="1:26" ht="15.75" customHeight="1" x14ac:dyDescent="0.25">
      <c r="A810" s="30"/>
      <c r="B810" s="30"/>
      <c r="C810" s="30"/>
      <c r="D810" s="30"/>
      <c r="E810" s="30"/>
      <c r="F810" s="30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  <c r="Y810" s="30"/>
      <c r="Z810" s="30"/>
    </row>
    <row r="811" spans="1:26" ht="15.75" customHeight="1" x14ac:dyDescent="0.25">
      <c r="A811" s="30"/>
      <c r="B811" s="30"/>
      <c r="C811" s="30"/>
      <c r="D811" s="30"/>
      <c r="E811" s="30"/>
      <c r="F811" s="30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  <c r="Y811" s="30"/>
      <c r="Z811" s="30"/>
    </row>
    <row r="812" spans="1:26" ht="15.75" customHeight="1" x14ac:dyDescent="0.25">
      <c r="A812" s="30"/>
      <c r="B812" s="30"/>
      <c r="C812" s="30"/>
      <c r="D812" s="30"/>
      <c r="E812" s="30"/>
      <c r="F812" s="30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  <c r="Y812" s="30"/>
      <c r="Z812" s="30"/>
    </row>
    <row r="813" spans="1:26" ht="15.75" customHeight="1" x14ac:dyDescent="0.25">
      <c r="A813" s="30"/>
      <c r="B813" s="30"/>
      <c r="C813" s="30"/>
      <c r="D813" s="30"/>
      <c r="E813" s="30"/>
      <c r="F813" s="30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  <c r="Y813" s="30"/>
      <c r="Z813" s="30"/>
    </row>
    <row r="814" spans="1:26" ht="15.75" customHeight="1" x14ac:dyDescent="0.25">
      <c r="A814" s="30"/>
      <c r="B814" s="30"/>
      <c r="C814" s="30"/>
      <c r="D814" s="30"/>
      <c r="E814" s="30"/>
      <c r="F814" s="30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  <c r="Y814" s="30"/>
      <c r="Z814" s="30"/>
    </row>
    <row r="815" spans="1:26" ht="15.75" customHeight="1" x14ac:dyDescent="0.25">
      <c r="A815" s="30"/>
      <c r="B815" s="30"/>
      <c r="C815" s="30"/>
      <c r="D815" s="30"/>
      <c r="E815" s="30"/>
      <c r="F815" s="30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  <c r="Y815" s="30"/>
      <c r="Z815" s="30"/>
    </row>
    <row r="816" spans="1:26" ht="15.75" customHeight="1" x14ac:dyDescent="0.25">
      <c r="A816" s="30"/>
      <c r="B816" s="30"/>
      <c r="C816" s="30"/>
      <c r="D816" s="30"/>
      <c r="E816" s="30"/>
      <c r="F816" s="30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  <c r="Y816" s="30"/>
      <c r="Z816" s="30"/>
    </row>
    <row r="817" spans="1:26" ht="15.75" customHeight="1" x14ac:dyDescent="0.25">
      <c r="A817" s="30"/>
      <c r="B817" s="30"/>
      <c r="C817" s="30"/>
      <c r="D817" s="30"/>
      <c r="E817" s="30"/>
      <c r="F817" s="30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  <c r="Y817" s="30"/>
      <c r="Z817" s="30"/>
    </row>
    <row r="818" spans="1:26" ht="15.75" customHeight="1" x14ac:dyDescent="0.25">
      <c r="A818" s="30"/>
      <c r="B818" s="30"/>
      <c r="C818" s="30"/>
      <c r="D818" s="30"/>
      <c r="E818" s="30"/>
      <c r="F818" s="30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  <c r="Y818" s="30"/>
      <c r="Z818" s="30"/>
    </row>
    <row r="819" spans="1:26" ht="15.75" customHeight="1" x14ac:dyDescent="0.25">
      <c r="A819" s="30"/>
      <c r="B819" s="30"/>
      <c r="C819" s="30"/>
      <c r="D819" s="30"/>
      <c r="E819" s="30"/>
      <c r="F819" s="30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  <c r="Y819" s="30"/>
      <c r="Z819" s="30"/>
    </row>
    <row r="820" spans="1:26" ht="15.75" customHeight="1" x14ac:dyDescent="0.25">
      <c r="A820" s="30"/>
      <c r="B820" s="30"/>
      <c r="C820" s="30"/>
      <c r="D820" s="30"/>
      <c r="E820" s="30"/>
      <c r="F820" s="30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  <c r="Y820" s="30"/>
      <c r="Z820" s="30"/>
    </row>
    <row r="821" spans="1:26" ht="15.75" customHeight="1" x14ac:dyDescent="0.25">
      <c r="A821" s="30"/>
      <c r="B821" s="30"/>
      <c r="C821" s="30"/>
      <c r="D821" s="30"/>
      <c r="E821" s="30"/>
      <c r="F821" s="30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  <c r="Y821" s="30"/>
      <c r="Z821" s="30"/>
    </row>
    <row r="822" spans="1:26" ht="15.75" customHeight="1" x14ac:dyDescent="0.25">
      <c r="A822" s="30"/>
      <c r="B822" s="30"/>
      <c r="C822" s="30"/>
      <c r="D822" s="30"/>
      <c r="E822" s="30"/>
      <c r="F822" s="30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  <c r="Y822" s="30"/>
      <c r="Z822" s="30"/>
    </row>
    <row r="823" spans="1:26" ht="15.75" customHeight="1" x14ac:dyDescent="0.25">
      <c r="A823" s="30"/>
      <c r="B823" s="30"/>
      <c r="C823" s="30"/>
      <c r="D823" s="30"/>
      <c r="E823" s="30"/>
      <c r="F823" s="30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  <c r="Y823" s="30"/>
      <c r="Z823" s="30"/>
    </row>
    <row r="824" spans="1:26" ht="15.75" customHeight="1" x14ac:dyDescent="0.25">
      <c r="A824" s="30"/>
      <c r="B824" s="30"/>
      <c r="C824" s="30"/>
      <c r="D824" s="30"/>
      <c r="E824" s="30"/>
      <c r="F824" s="30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  <c r="Y824" s="30"/>
      <c r="Z824" s="30"/>
    </row>
    <row r="825" spans="1:26" ht="15.75" customHeight="1" x14ac:dyDescent="0.25">
      <c r="A825" s="30"/>
      <c r="B825" s="30"/>
      <c r="C825" s="30"/>
      <c r="D825" s="30"/>
      <c r="E825" s="30"/>
      <c r="F825" s="30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  <c r="Y825" s="30"/>
      <c r="Z825" s="30"/>
    </row>
    <row r="826" spans="1:26" ht="15.75" customHeight="1" x14ac:dyDescent="0.25">
      <c r="A826" s="30"/>
      <c r="B826" s="30"/>
      <c r="C826" s="30"/>
      <c r="D826" s="30"/>
      <c r="E826" s="30"/>
      <c r="F826" s="30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  <c r="Y826" s="30"/>
      <c r="Z826" s="30"/>
    </row>
    <row r="827" spans="1:26" ht="15.75" customHeight="1" x14ac:dyDescent="0.25">
      <c r="A827" s="30"/>
      <c r="B827" s="30"/>
      <c r="C827" s="30"/>
      <c r="D827" s="30"/>
      <c r="E827" s="30"/>
      <c r="F827" s="30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  <c r="Y827" s="30"/>
      <c r="Z827" s="30"/>
    </row>
    <row r="828" spans="1:26" ht="15.75" customHeight="1" x14ac:dyDescent="0.25">
      <c r="A828" s="30"/>
      <c r="B828" s="30"/>
      <c r="C828" s="30"/>
      <c r="D828" s="30"/>
      <c r="E828" s="30"/>
      <c r="F828" s="30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  <c r="Y828" s="30"/>
      <c r="Z828" s="30"/>
    </row>
    <row r="829" spans="1:26" ht="15.75" customHeight="1" x14ac:dyDescent="0.25">
      <c r="A829" s="30"/>
      <c r="B829" s="30"/>
      <c r="C829" s="30"/>
      <c r="D829" s="30"/>
      <c r="E829" s="30"/>
      <c r="F829" s="30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  <c r="Y829" s="30"/>
      <c r="Z829" s="30"/>
    </row>
    <row r="830" spans="1:26" ht="15.75" customHeight="1" x14ac:dyDescent="0.25">
      <c r="A830" s="30"/>
      <c r="B830" s="30"/>
      <c r="C830" s="30"/>
      <c r="D830" s="30"/>
      <c r="E830" s="30"/>
      <c r="F830" s="30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  <c r="Y830" s="30"/>
      <c r="Z830" s="30"/>
    </row>
    <row r="831" spans="1:26" ht="15.75" customHeight="1" x14ac:dyDescent="0.25">
      <c r="A831" s="30"/>
      <c r="B831" s="30"/>
      <c r="C831" s="30"/>
      <c r="D831" s="30"/>
      <c r="E831" s="30"/>
      <c r="F831" s="30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  <c r="Y831" s="30"/>
      <c r="Z831" s="30"/>
    </row>
    <row r="832" spans="1:26" ht="15.75" customHeight="1" x14ac:dyDescent="0.25">
      <c r="A832" s="30"/>
      <c r="B832" s="30"/>
      <c r="C832" s="30"/>
      <c r="D832" s="30"/>
      <c r="E832" s="30"/>
      <c r="F832" s="30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  <c r="Y832" s="30"/>
      <c r="Z832" s="30"/>
    </row>
    <row r="833" spans="1:26" ht="15.75" customHeight="1" x14ac:dyDescent="0.25">
      <c r="A833" s="30"/>
      <c r="B833" s="30"/>
      <c r="C833" s="30"/>
      <c r="D833" s="30"/>
      <c r="E833" s="30"/>
      <c r="F833" s="30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  <c r="Y833" s="30"/>
      <c r="Z833" s="30"/>
    </row>
    <row r="834" spans="1:26" ht="15.75" customHeight="1" x14ac:dyDescent="0.25">
      <c r="A834" s="30"/>
      <c r="B834" s="30"/>
      <c r="C834" s="30"/>
      <c r="D834" s="30"/>
      <c r="E834" s="30"/>
      <c r="F834" s="30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  <c r="Y834" s="30"/>
      <c r="Z834" s="30"/>
    </row>
    <row r="835" spans="1:26" ht="15.75" customHeight="1" x14ac:dyDescent="0.25">
      <c r="A835" s="30"/>
      <c r="B835" s="30"/>
      <c r="C835" s="30"/>
      <c r="D835" s="30"/>
      <c r="E835" s="30"/>
      <c r="F835" s="30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  <c r="Y835" s="30"/>
      <c r="Z835" s="30"/>
    </row>
    <row r="836" spans="1:26" ht="15.75" customHeight="1" x14ac:dyDescent="0.25">
      <c r="A836" s="30"/>
      <c r="B836" s="30"/>
      <c r="C836" s="30"/>
      <c r="D836" s="30"/>
      <c r="E836" s="30"/>
      <c r="F836" s="30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  <c r="Y836" s="30"/>
      <c r="Z836" s="30"/>
    </row>
    <row r="837" spans="1:26" ht="15.75" customHeight="1" x14ac:dyDescent="0.25">
      <c r="A837" s="30"/>
      <c r="B837" s="30"/>
      <c r="C837" s="30"/>
      <c r="D837" s="30"/>
      <c r="E837" s="30"/>
      <c r="F837" s="30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  <c r="Y837" s="30"/>
      <c r="Z837" s="30"/>
    </row>
    <row r="838" spans="1:26" ht="15.75" customHeight="1" x14ac:dyDescent="0.25">
      <c r="A838" s="30"/>
      <c r="B838" s="30"/>
      <c r="C838" s="30"/>
      <c r="D838" s="30"/>
      <c r="E838" s="30"/>
      <c r="F838" s="30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  <c r="Y838" s="30"/>
      <c r="Z838" s="30"/>
    </row>
    <row r="839" spans="1:26" ht="15.75" customHeight="1" x14ac:dyDescent="0.25">
      <c r="A839" s="30"/>
      <c r="B839" s="30"/>
      <c r="C839" s="30"/>
      <c r="D839" s="30"/>
      <c r="E839" s="30"/>
      <c r="F839" s="30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  <c r="Y839" s="30"/>
      <c r="Z839" s="30"/>
    </row>
    <row r="840" spans="1:26" ht="15.75" customHeight="1" x14ac:dyDescent="0.25">
      <c r="A840" s="30"/>
      <c r="B840" s="30"/>
      <c r="C840" s="30"/>
      <c r="D840" s="30"/>
      <c r="E840" s="30"/>
      <c r="F840" s="30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  <c r="Y840" s="30"/>
      <c r="Z840" s="30"/>
    </row>
    <row r="841" spans="1:26" ht="15.75" customHeight="1" x14ac:dyDescent="0.25">
      <c r="A841" s="30"/>
      <c r="B841" s="30"/>
      <c r="C841" s="30"/>
      <c r="D841" s="30"/>
      <c r="E841" s="30"/>
      <c r="F841" s="30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  <c r="Y841" s="30"/>
      <c r="Z841" s="30"/>
    </row>
    <row r="842" spans="1:26" ht="15.75" customHeight="1" x14ac:dyDescent="0.25">
      <c r="A842" s="30"/>
      <c r="B842" s="30"/>
      <c r="C842" s="30"/>
      <c r="D842" s="30"/>
      <c r="E842" s="30"/>
      <c r="F842" s="30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  <c r="Y842" s="30"/>
      <c r="Z842" s="30"/>
    </row>
    <row r="843" spans="1:26" ht="15.75" customHeight="1" x14ac:dyDescent="0.25">
      <c r="A843" s="30"/>
      <c r="B843" s="30"/>
      <c r="C843" s="30"/>
      <c r="D843" s="30"/>
      <c r="E843" s="30"/>
      <c r="F843" s="30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  <c r="Y843" s="30"/>
      <c r="Z843" s="30"/>
    </row>
    <row r="844" spans="1:26" ht="15.75" customHeight="1" x14ac:dyDescent="0.25">
      <c r="A844" s="30"/>
      <c r="B844" s="30"/>
      <c r="C844" s="30"/>
      <c r="D844" s="30"/>
      <c r="E844" s="30"/>
      <c r="F844" s="30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  <c r="Y844" s="30"/>
      <c r="Z844" s="30"/>
    </row>
    <row r="845" spans="1:26" ht="15.75" customHeight="1" x14ac:dyDescent="0.25">
      <c r="A845" s="30"/>
      <c r="B845" s="30"/>
      <c r="C845" s="30"/>
      <c r="D845" s="30"/>
      <c r="E845" s="30"/>
      <c r="F845" s="30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  <c r="Y845" s="30"/>
      <c r="Z845" s="30"/>
    </row>
    <row r="846" spans="1:26" ht="15.75" customHeight="1" x14ac:dyDescent="0.25">
      <c r="A846" s="30"/>
      <c r="B846" s="30"/>
      <c r="C846" s="30"/>
      <c r="D846" s="30"/>
      <c r="E846" s="30"/>
      <c r="F846" s="30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  <c r="Y846" s="30"/>
      <c r="Z846" s="30"/>
    </row>
    <row r="847" spans="1:26" ht="15.75" customHeight="1" x14ac:dyDescent="0.25">
      <c r="A847" s="30"/>
      <c r="B847" s="30"/>
      <c r="C847" s="30"/>
      <c r="D847" s="30"/>
      <c r="E847" s="30"/>
      <c r="F847" s="30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  <c r="Y847" s="30"/>
      <c r="Z847" s="30"/>
    </row>
    <row r="848" spans="1:26" ht="15.75" customHeight="1" x14ac:dyDescent="0.25">
      <c r="A848" s="30"/>
      <c r="B848" s="30"/>
      <c r="C848" s="30"/>
      <c r="D848" s="30"/>
      <c r="E848" s="30"/>
      <c r="F848" s="30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  <c r="Y848" s="30"/>
      <c r="Z848" s="30"/>
    </row>
    <row r="849" spans="1:26" ht="15.75" customHeight="1" x14ac:dyDescent="0.25">
      <c r="A849" s="30"/>
      <c r="B849" s="30"/>
      <c r="C849" s="30"/>
      <c r="D849" s="30"/>
      <c r="E849" s="30"/>
      <c r="F849" s="30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  <c r="Y849" s="30"/>
      <c r="Z849" s="30"/>
    </row>
    <row r="850" spans="1:26" ht="15.75" customHeight="1" x14ac:dyDescent="0.25">
      <c r="A850" s="30"/>
      <c r="B850" s="30"/>
      <c r="C850" s="30"/>
      <c r="D850" s="30"/>
      <c r="E850" s="30"/>
      <c r="F850" s="30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  <c r="Y850" s="30"/>
      <c r="Z850" s="30"/>
    </row>
    <row r="851" spans="1:26" ht="15.75" customHeight="1" x14ac:dyDescent="0.25">
      <c r="A851" s="30"/>
      <c r="B851" s="30"/>
      <c r="C851" s="30"/>
      <c r="D851" s="30"/>
      <c r="E851" s="30"/>
      <c r="F851" s="30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  <c r="Y851" s="30"/>
      <c r="Z851" s="30"/>
    </row>
    <row r="852" spans="1:26" ht="15.75" customHeight="1" x14ac:dyDescent="0.25">
      <c r="A852" s="30"/>
      <c r="B852" s="30"/>
      <c r="C852" s="30"/>
      <c r="D852" s="30"/>
      <c r="E852" s="30"/>
      <c r="F852" s="30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  <c r="Y852" s="30"/>
      <c r="Z852" s="30"/>
    </row>
    <row r="853" spans="1:26" ht="15.75" customHeight="1" x14ac:dyDescent="0.25">
      <c r="A853" s="30"/>
      <c r="B853" s="30"/>
      <c r="C853" s="30"/>
      <c r="D853" s="30"/>
      <c r="E853" s="30"/>
      <c r="F853" s="30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  <c r="Y853" s="30"/>
      <c r="Z853" s="30"/>
    </row>
    <row r="854" spans="1:26" ht="15.75" customHeight="1" x14ac:dyDescent="0.25">
      <c r="A854" s="30"/>
      <c r="B854" s="30"/>
      <c r="C854" s="30"/>
      <c r="D854" s="30"/>
      <c r="E854" s="30"/>
      <c r="F854" s="30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  <c r="Y854" s="30"/>
      <c r="Z854" s="30"/>
    </row>
    <row r="855" spans="1:26" ht="15.75" customHeight="1" x14ac:dyDescent="0.25">
      <c r="A855" s="30"/>
      <c r="B855" s="30"/>
      <c r="C855" s="30"/>
      <c r="D855" s="30"/>
      <c r="E855" s="30"/>
      <c r="F855" s="30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  <c r="Y855" s="30"/>
      <c r="Z855" s="30"/>
    </row>
    <row r="856" spans="1:26" ht="15.75" customHeight="1" x14ac:dyDescent="0.25">
      <c r="A856" s="30"/>
      <c r="B856" s="30"/>
      <c r="C856" s="30"/>
      <c r="D856" s="30"/>
      <c r="E856" s="30"/>
      <c r="F856" s="30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  <c r="Y856" s="30"/>
      <c r="Z856" s="30"/>
    </row>
    <row r="857" spans="1:26" ht="15.75" customHeight="1" x14ac:dyDescent="0.25">
      <c r="A857" s="30"/>
      <c r="B857" s="30"/>
      <c r="C857" s="30"/>
      <c r="D857" s="30"/>
      <c r="E857" s="30"/>
      <c r="F857" s="30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  <c r="Y857" s="30"/>
      <c r="Z857" s="30"/>
    </row>
    <row r="858" spans="1:26" ht="15.75" customHeight="1" x14ac:dyDescent="0.25">
      <c r="A858" s="30"/>
      <c r="B858" s="30"/>
      <c r="C858" s="30"/>
      <c r="D858" s="30"/>
      <c r="E858" s="30"/>
      <c r="F858" s="30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  <c r="Y858" s="30"/>
      <c r="Z858" s="30"/>
    </row>
    <row r="859" spans="1:26" ht="15.75" customHeight="1" x14ac:dyDescent="0.25">
      <c r="A859" s="30"/>
      <c r="B859" s="30"/>
      <c r="C859" s="30"/>
      <c r="D859" s="30"/>
      <c r="E859" s="30"/>
      <c r="F859" s="30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  <c r="Y859" s="30"/>
      <c r="Z859" s="30"/>
    </row>
    <row r="860" spans="1:26" ht="15.75" customHeight="1" x14ac:dyDescent="0.25">
      <c r="A860" s="30"/>
      <c r="B860" s="30"/>
      <c r="C860" s="30"/>
      <c r="D860" s="30"/>
      <c r="E860" s="30"/>
      <c r="F860" s="30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  <c r="Y860" s="30"/>
      <c r="Z860" s="30"/>
    </row>
    <row r="861" spans="1:26" ht="15.75" customHeight="1" x14ac:dyDescent="0.25">
      <c r="A861" s="30"/>
      <c r="B861" s="30"/>
      <c r="C861" s="30"/>
      <c r="D861" s="30"/>
      <c r="E861" s="30"/>
      <c r="F861" s="30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  <c r="Y861" s="30"/>
      <c r="Z861" s="30"/>
    </row>
    <row r="862" spans="1:26" ht="15.75" customHeight="1" x14ac:dyDescent="0.25">
      <c r="A862" s="30"/>
      <c r="B862" s="30"/>
      <c r="C862" s="30"/>
      <c r="D862" s="30"/>
      <c r="E862" s="30"/>
      <c r="F862" s="30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  <c r="Y862" s="30"/>
      <c r="Z862" s="30"/>
    </row>
    <row r="863" spans="1:26" ht="15.75" customHeight="1" x14ac:dyDescent="0.25">
      <c r="A863" s="30"/>
      <c r="B863" s="30"/>
      <c r="C863" s="30"/>
      <c r="D863" s="30"/>
      <c r="E863" s="30"/>
      <c r="F863" s="30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  <c r="Y863" s="30"/>
      <c r="Z863" s="30"/>
    </row>
    <row r="864" spans="1:26" ht="15.75" customHeight="1" x14ac:dyDescent="0.25">
      <c r="A864" s="30"/>
      <c r="B864" s="30"/>
      <c r="C864" s="30"/>
      <c r="D864" s="30"/>
      <c r="E864" s="30"/>
      <c r="F864" s="30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  <c r="Y864" s="30"/>
      <c r="Z864" s="30"/>
    </row>
    <row r="865" spans="1:26" ht="15.75" customHeight="1" x14ac:dyDescent="0.25">
      <c r="A865" s="30"/>
      <c r="B865" s="30"/>
      <c r="C865" s="30"/>
      <c r="D865" s="30"/>
      <c r="E865" s="30"/>
      <c r="F865" s="30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  <c r="Y865" s="30"/>
      <c r="Z865" s="30"/>
    </row>
    <row r="866" spans="1:26" ht="15.75" customHeight="1" x14ac:dyDescent="0.25">
      <c r="A866" s="30"/>
      <c r="B866" s="30"/>
      <c r="C866" s="30"/>
      <c r="D866" s="30"/>
      <c r="E866" s="30"/>
      <c r="F866" s="30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  <c r="Y866" s="30"/>
      <c r="Z866" s="30"/>
    </row>
    <row r="867" spans="1:26" ht="15.75" customHeight="1" x14ac:dyDescent="0.25">
      <c r="A867" s="30"/>
      <c r="B867" s="30"/>
      <c r="C867" s="30"/>
      <c r="D867" s="30"/>
      <c r="E867" s="30"/>
      <c r="F867" s="30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  <c r="Y867" s="30"/>
      <c r="Z867" s="30"/>
    </row>
    <row r="868" spans="1:26" ht="15.75" customHeight="1" x14ac:dyDescent="0.25">
      <c r="A868" s="30"/>
      <c r="B868" s="30"/>
      <c r="C868" s="30"/>
      <c r="D868" s="30"/>
      <c r="E868" s="30"/>
      <c r="F868" s="30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  <c r="Y868" s="30"/>
      <c r="Z868" s="30"/>
    </row>
    <row r="869" spans="1:26" ht="15.75" customHeight="1" x14ac:dyDescent="0.25">
      <c r="A869" s="30"/>
      <c r="B869" s="30"/>
      <c r="C869" s="30"/>
      <c r="D869" s="30"/>
      <c r="E869" s="30"/>
      <c r="F869" s="30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  <c r="Y869" s="30"/>
      <c r="Z869" s="30"/>
    </row>
    <row r="870" spans="1:26" ht="15.75" customHeight="1" x14ac:dyDescent="0.25">
      <c r="A870" s="30"/>
      <c r="B870" s="30"/>
      <c r="C870" s="30"/>
      <c r="D870" s="30"/>
      <c r="E870" s="30"/>
      <c r="F870" s="30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  <c r="Y870" s="30"/>
      <c r="Z870" s="30"/>
    </row>
    <row r="871" spans="1:26" ht="15.75" customHeight="1" x14ac:dyDescent="0.25">
      <c r="A871" s="30"/>
      <c r="B871" s="30"/>
      <c r="C871" s="30"/>
      <c r="D871" s="30"/>
      <c r="E871" s="30"/>
      <c r="F871" s="30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  <c r="Y871" s="30"/>
      <c r="Z871" s="30"/>
    </row>
    <row r="872" spans="1:26" ht="15.75" customHeight="1" x14ac:dyDescent="0.25">
      <c r="A872" s="30"/>
      <c r="B872" s="30"/>
      <c r="C872" s="30"/>
      <c r="D872" s="30"/>
      <c r="E872" s="30"/>
      <c r="F872" s="30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  <c r="Y872" s="30"/>
      <c r="Z872" s="30"/>
    </row>
    <row r="873" spans="1:26" ht="15.75" customHeight="1" x14ac:dyDescent="0.25">
      <c r="A873" s="30"/>
      <c r="B873" s="30"/>
      <c r="C873" s="30"/>
      <c r="D873" s="30"/>
      <c r="E873" s="30"/>
      <c r="F873" s="30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  <c r="Y873" s="30"/>
      <c r="Z873" s="30"/>
    </row>
    <row r="874" spans="1:26" ht="15.75" customHeight="1" x14ac:dyDescent="0.25">
      <c r="A874" s="30"/>
      <c r="B874" s="30"/>
      <c r="C874" s="30"/>
      <c r="D874" s="30"/>
      <c r="E874" s="30"/>
      <c r="F874" s="30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  <c r="Y874" s="30"/>
      <c r="Z874" s="30"/>
    </row>
    <row r="875" spans="1:26" ht="15.75" customHeight="1" x14ac:dyDescent="0.25">
      <c r="A875" s="30"/>
      <c r="B875" s="30"/>
      <c r="C875" s="30"/>
      <c r="D875" s="30"/>
      <c r="E875" s="30"/>
      <c r="F875" s="30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  <c r="Y875" s="30"/>
      <c r="Z875" s="30"/>
    </row>
    <row r="876" spans="1:26" ht="15.75" customHeight="1" x14ac:dyDescent="0.25">
      <c r="A876" s="30"/>
      <c r="B876" s="30"/>
      <c r="C876" s="30"/>
      <c r="D876" s="30"/>
      <c r="E876" s="30"/>
      <c r="F876" s="30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  <c r="Y876" s="30"/>
      <c r="Z876" s="30"/>
    </row>
    <row r="877" spans="1:26" ht="15.75" customHeight="1" x14ac:dyDescent="0.25">
      <c r="A877" s="30"/>
      <c r="B877" s="30"/>
      <c r="C877" s="30"/>
      <c r="D877" s="30"/>
      <c r="E877" s="30"/>
      <c r="F877" s="30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  <c r="Y877" s="30"/>
      <c r="Z877" s="30"/>
    </row>
    <row r="878" spans="1:26" ht="15.75" customHeight="1" x14ac:dyDescent="0.25">
      <c r="A878" s="30"/>
      <c r="B878" s="30"/>
      <c r="C878" s="30"/>
      <c r="D878" s="30"/>
      <c r="E878" s="30"/>
      <c r="F878" s="30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  <c r="Y878" s="30"/>
      <c r="Z878" s="30"/>
    </row>
    <row r="879" spans="1:26" ht="15.75" customHeight="1" x14ac:dyDescent="0.25">
      <c r="A879" s="30"/>
      <c r="B879" s="30"/>
      <c r="C879" s="30"/>
      <c r="D879" s="30"/>
      <c r="E879" s="30"/>
      <c r="F879" s="30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  <c r="Y879" s="30"/>
      <c r="Z879" s="30"/>
    </row>
    <row r="880" spans="1:26" ht="15.75" customHeight="1" x14ac:dyDescent="0.25">
      <c r="A880" s="30"/>
      <c r="B880" s="30"/>
      <c r="C880" s="30"/>
      <c r="D880" s="30"/>
      <c r="E880" s="30"/>
      <c r="F880" s="30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  <c r="Y880" s="30"/>
      <c r="Z880" s="30"/>
    </row>
    <row r="881" spans="1:26" ht="15.75" customHeight="1" x14ac:dyDescent="0.25">
      <c r="A881" s="30"/>
      <c r="B881" s="30"/>
      <c r="C881" s="30"/>
      <c r="D881" s="30"/>
      <c r="E881" s="30"/>
      <c r="F881" s="30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  <c r="Y881" s="30"/>
      <c r="Z881" s="30"/>
    </row>
    <row r="882" spans="1:26" ht="15.75" customHeight="1" x14ac:dyDescent="0.25">
      <c r="A882" s="30"/>
      <c r="B882" s="30"/>
      <c r="C882" s="30"/>
      <c r="D882" s="30"/>
      <c r="E882" s="30"/>
      <c r="F882" s="30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  <c r="Y882" s="30"/>
      <c r="Z882" s="30"/>
    </row>
    <row r="883" spans="1:26" ht="15.75" customHeight="1" x14ac:dyDescent="0.25">
      <c r="A883" s="30"/>
      <c r="B883" s="30"/>
      <c r="C883" s="30"/>
      <c r="D883" s="30"/>
      <c r="E883" s="30"/>
      <c r="F883" s="30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  <c r="Y883" s="30"/>
      <c r="Z883" s="30"/>
    </row>
    <row r="884" spans="1:26" ht="15.75" customHeight="1" x14ac:dyDescent="0.25">
      <c r="A884" s="30"/>
      <c r="B884" s="30"/>
      <c r="C884" s="30"/>
      <c r="D884" s="30"/>
      <c r="E884" s="30"/>
      <c r="F884" s="30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  <c r="Y884" s="30"/>
      <c r="Z884" s="30"/>
    </row>
    <row r="885" spans="1:26" ht="15.75" customHeight="1" x14ac:dyDescent="0.25">
      <c r="A885" s="30"/>
      <c r="B885" s="30"/>
      <c r="C885" s="30"/>
      <c r="D885" s="30"/>
      <c r="E885" s="30"/>
      <c r="F885" s="30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  <c r="Y885" s="30"/>
      <c r="Z885" s="30"/>
    </row>
    <row r="886" spans="1:26" ht="15.75" customHeight="1" x14ac:dyDescent="0.25">
      <c r="A886" s="30"/>
      <c r="B886" s="30"/>
      <c r="C886" s="30"/>
      <c r="D886" s="30"/>
      <c r="E886" s="30"/>
      <c r="F886" s="30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  <c r="Y886" s="30"/>
      <c r="Z886" s="30"/>
    </row>
    <row r="887" spans="1:26" ht="15.75" customHeight="1" x14ac:dyDescent="0.25">
      <c r="A887" s="30"/>
      <c r="B887" s="30"/>
      <c r="C887" s="30"/>
      <c r="D887" s="30"/>
      <c r="E887" s="30"/>
      <c r="F887" s="30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  <c r="Y887" s="30"/>
      <c r="Z887" s="30"/>
    </row>
    <row r="888" spans="1:26" ht="15.75" customHeight="1" x14ac:dyDescent="0.25">
      <c r="A888" s="30"/>
      <c r="B888" s="30"/>
      <c r="C888" s="30"/>
      <c r="D888" s="30"/>
      <c r="E888" s="30"/>
      <c r="F888" s="30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  <c r="Y888" s="30"/>
      <c r="Z888" s="30"/>
    </row>
    <row r="889" spans="1:26" ht="15.75" customHeight="1" x14ac:dyDescent="0.25">
      <c r="A889" s="30"/>
      <c r="B889" s="30"/>
      <c r="C889" s="30"/>
      <c r="D889" s="30"/>
      <c r="E889" s="30"/>
      <c r="F889" s="30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  <c r="Y889" s="30"/>
      <c r="Z889" s="30"/>
    </row>
    <row r="890" spans="1:26" ht="15.75" customHeight="1" x14ac:dyDescent="0.25">
      <c r="A890" s="30"/>
      <c r="B890" s="30"/>
      <c r="C890" s="30"/>
      <c r="D890" s="30"/>
      <c r="E890" s="30"/>
      <c r="F890" s="30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  <c r="Y890" s="30"/>
      <c r="Z890" s="30"/>
    </row>
    <row r="891" spans="1:26" ht="15.75" customHeight="1" x14ac:dyDescent="0.25">
      <c r="A891" s="30"/>
      <c r="B891" s="30"/>
      <c r="C891" s="30"/>
      <c r="D891" s="30"/>
      <c r="E891" s="30"/>
      <c r="F891" s="30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  <c r="Y891" s="30"/>
      <c r="Z891" s="30"/>
    </row>
    <row r="892" spans="1:26" ht="15.75" customHeight="1" x14ac:dyDescent="0.25">
      <c r="A892" s="30"/>
      <c r="B892" s="30"/>
      <c r="C892" s="30"/>
      <c r="D892" s="30"/>
      <c r="E892" s="30"/>
      <c r="F892" s="30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  <c r="Y892" s="30"/>
      <c r="Z892" s="30"/>
    </row>
    <row r="893" spans="1:26" ht="15.75" customHeight="1" x14ac:dyDescent="0.25">
      <c r="A893" s="30"/>
      <c r="B893" s="30"/>
      <c r="C893" s="30"/>
      <c r="D893" s="30"/>
      <c r="E893" s="30"/>
      <c r="F893" s="30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  <c r="Y893" s="30"/>
      <c r="Z893" s="30"/>
    </row>
    <row r="894" spans="1:26" ht="15.75" customHeight="1" x14ac:dyDescent="0.25">
      <c r="A894" s="30"/>
      <c r="B894" s="30"/>
      <c r="C894" s="30"/>
      <c r="D894" s="30"/>
      <c r="E894" s="30"/>
      <c r="F894" s="30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  <c r="Y894" s="30"/>
      <c r="Z894" s="30"/>
    </row>
    <row r="895" spans="1:26" ht="15.75" customHeight="1" x14ac:dyDescent="0.25">
      <c r="A895" s="30"/>
      <c r="B895" s="30"/>
      <c r="C895" s="30"/>
      <c r="D895" s="30"/>
      <c r="E895" s="30"/>
      <c r="F895" s="30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  <c r="Y895" s="30"/>
      <c r="Z895" s="30"/>
    </row>
    <row r="896" spans="1:26" ht="15.75" customHeight="1" x14ac:dyDescent="0.25">
      <c r="A896" s="30"/>
      <c r="B896" s="30"/>
      <c r="C896" s="30"/>
      <c r="D896" s="30"/>
      <c r="E896" s="30"/>
      <c r="F896" s="30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  <c r="Y896" s="30"/>
      <c r="Z896" s="30"/>
    </row>
    <row r="897" spans="1:26" ht="15.75" customHeight="1" x14ac:dyDescent="0.25">
      <c r="A897" s="30"/>
      <c r="B897" s="30"/>
      <c r="C897" s="30"/>
      <c r="D897" s="30"/>
      <c r="E897" s="30"/>
      <c r="F897" s="30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  <c r="Y897" s="30"/>
      <c r="Z897" s="30"/>
    </row>
    <row r="898" spans="1:26" ht="15.75" customHeight="1" x14ac:dyDescent="0.25">
      <c r="A898" s="30"/>
      <c r="B898" s="30"/>
      <c r="C898" s="30"/>
      <c r="D898" s="30"/>
      <c r="E898" s="30"/>
      <c r="F898" s="30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  <c r="Y898" s="30"/>
      <c r="Z898" s="30"/>
    </row>
    <row r="899" spans="1:26" ht="15.75" customHeight="1" x14ac:dyDescent="0.25">
      <c r="A899" s="30"/>
      <c r="B899" s="30"/>
      <c r="C899" s="30"/>
      <c r="D899" s="30"/>
      <c r="E899" s="30"/>
      <c r="F899" s="30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  <c r="Y899" s="30"/>
      <c r="Z899" s="30"/>
    </row>
    <row r="900" spans="1:26" ht="15.75" customHeight="1" x14ac:dyDescent="0.25">
      <c r="A900" s="30"/>
      <c r="B900" s="30"/>
      <c r="C900" s="30"/>
      <c r="D900" s="30"/>
      <c r="E900" s="30"/>
      <c r="F900" s="30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  <c r="Y900" s="30"/>
      <c r="Z900" s="30"/>
    </row>
    <row r="901" spans="1:26" ht="15.75" customHeight="1" x14ac:dyDescent="0.25">
      <c r="A901" s="30"/>
      <c r="B901" s="30"/>
      <c r="C901" s="30"/>
      <c r="D901" s="30"/>
      <c r="E901" s="30"/>
      <c r="F901" s="30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  <c r="Y901" s="30"/>
      <c r="Z901" s="30"/>
    </row>
    <row r="902" spans="1:26" ht="15.75" customHeight="1" x14ac:dyDescent="0.25">
      <c r="A902" s="30"/>
      <c r="B902" s="30"/>
      <c r="C902" s="30"/>
      <c r="D902" s="30"/>
      <c r="E902" s="30"/>
      <c r="F902" s="30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  <c r="Y902" s="30"/>
      <c r="Z902" s="30"/>
    </row>
    <row r="903" spans="1:26" ht="15.75" customHeight="1" x14ac:dyDescent="0.25">
      <c r="A903" s="30"/>
      <c r="B903" s="30"/>
      <c r="C903" s="30"/>
      <c r="D903" s="30"/>
      <c r="E903" s="30"/>
      <c r="F903" s="30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  <c r="Y903" s="30"/>
      <c r="Z903" s="30"/>
    </row>
    <row r="904" spans="1:26" ht="15.75" customHeight="1" x14ac:dyDescent="0.25">
      <c r="A904" s="30"/>
      <c r="B904" s="30"/>
      <c r="C904" s="30"/>
      <c r="D904" s="30"/>
      <c r="E904" s="30"/>
      <c r="F904" s="30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  <c r="Y904" s="30"/>
      <c r="Z904" s="30"/>
    </row>
    <row r="905" spans="1:26" ht="15.75" customHeight="1" x14ac:dyDescent="0.25">
      <c r="A905" s="30"/>
      <c r="B905" s="30"/>
      <c r="C905" s="30"/>
      <c r="D905" s="30"/>
      <c r="E905" s="30"/>
      <c r="F905" s="30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  <c r="Y905" s="30"/>
      <c r="Z905" s="30"/>
    </row>
    <row r="906" spans="1:26" ht="15.75" customHeight="1" x14ac:dyDescent="0.25">
      <c r="A906" s="30"/>
      <c r="B906" s="30"/>
      <c r="C906" s="30"/>
      <c r="D906" s="30"/>
      <c r="E906" s="30"/>
      <c r="F906" s="30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  <c r="Y906" s="30"/>
      <c r="Z906" s="30"/>
    </row>
    <row r="907" spans="1:26" ht="15.75" customHeight="1" x14ac:dyDescent="0.25">
      <c r="A907" s="30"/>
      <c r="B907" s="30"/>
      <c r="C907" s="30"/>
      <c r="D907" s="30"/>
      <c r="E907" s="30"/>
      <c r="F907" s="30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  <c r="Y907" s="30"/>
      <c r="Z907" s="30"/>
    </row>
    <row r="908" spans="1:26" ht="15.75" customHeight="1" x14ac:dyDescent="0.25">
      <c r="A908" s="30"/>
      <c r="B908" s="30"/>
      <c r="C908" s="30"/>
      <c r="D908" s="30"/>
      <c r="E908" s="30"/>
      <c r="F908" s="30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  <c r="Y908" s="30"/>
      <c r="Z908" s="30"/>
    </row>
    <row r="909" spans="1:26" ht="15.75" customHeight="1" x14ac:dyDescent="0.25">
      <c r="A909" s="30"/>
      <c r="B909" s="30"/>
      <c r="C909" s="30"/>
      <c r="D909" s="30"/>
      <c r="E909" s="30"/>
      <c r="F909" s="30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  <c r="Y909" s="30"/>
      <c r="Z909" s="30"/>
    </row>
    <row r="910" spans="1:26" ht="15.75" customHeight="1" x14ac:dyDescent="0.25">
      <c r="A910" s="30"/>
      <c r="B910" s="30"/>
      <c r="C910" s="30"/>
      <c r="D910" s="30"/>
      <c r="E910" s="30"/>
      <c r="F910" s="30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  <c r="Y910" s="30"/>
      <c r="Z910" s="30"/>
    </row>
    <row r="911" spans="1:26" ht="15.75" customHeight="1" x14ac:dyDescent="0.25">
      <c r="A911" s="30"/>
      <c r="B911" s="30"/>
      <c r="C911" s="30"/>
      <c r="D911" s="30"/>
      <c r="E911" s="30"/>
      <c r="F911" s="30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  <c r="Y911" s="30"/>
      <c r="Z911" s="30"/>
    </row>
    <row r="912" spans="1:26" ht="15.75" customHeight="1" x14ac:dyDescent="0.25">
      <c r="A912" s="30"/>
      <c r="B912" s="30"/>
      <c r="C912" s="30"/>
      <c r="D912" s="30"/>
      <c r="E912" s="30"/>
      <c r="F912" s="30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  <c r="Y912" s="30"/>
      <c r="Z912" s="30"/>
    </row>
    <row r="913" spans="1:26" ht="15.75" customHeight="1" x14ac:dyDescent="0.25">
      <c r="A913" s="30"/>
      <c r="B913" s="30"/>
      <c r="C913" s="30"/>
      <c r="D913" s="30"/>
      <c r="E913" s="30"/>
      <c r="F913" s="30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  <c r="Y913" s="30"/>
      <c r="Z913" s="30"/>
    </row>
    <row r="914" spans="1:26" ht="15.75" customHeight="1" x14ac:dyDescent="0.25">
      <c r="A914" s="30"/>
      <c r="B914" s="30"/>
      <c r="C914" s="30"/>
      <c r="D914" s="30"/>
      <c r="E914" s="30"/>
      <c r="F914" s="30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  <c r="Y914" s="30"/>
      <c r="Z914" s="30"/>
    </row>
    <row r="915" spans="1:26" ht="15.75" customHeight="1" x14ac:dyDescent="0.25">
      <c r="A915" s="30"/>
      <c r="B915" s="30"/>
      <c r="C915" s="30"/>
      <c r="D915" s="30"/>
      <c r="E915" s="30"/>
      <c r="F915" s="30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  <c r="Y915" s="30"/>
      <c r="Z915" s="30"/>
    </row>
    <row r="916" spans="1:26" ht="15.75" customHeight="1" x14ac:dyDescent="0.25">
      <c r="A916" s="30"/>
      <c r="B916" s="30"/>
      <c r="C916" s="30"/>
      <c r="D916" s="30"/>
      <c r="E916" s="30"/>
      <c r="F916" s="30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  <c r="Y916" s="30"/>
      <c r="Z916" s="30"/>
    </row>
    <row r="917" spans="1:26" ht="15.75" customHeight="1" x14ac:dyDescent="0.25">
      <c r="A917" s="30"/>
      <c r="B917" s="30"/>
      <c r="C917" s="30"/>
      <c r="D917" s="30"/>
      <c r="E917" s="30"/>
      <c r="F917" s="30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  <c r="Y917" s="30"/>
      <c r="Z917" s="30"/>
    </row>
    <row r="918" spans="1:26" ht="15.75" customHeight="1" x14ac:dyDescent="0.25">
      <c r="A918" s="30"/>
      <c r="B918" s="30"/>
      <c r="C918" s="30"/>
      <c r="D918" s="30"/>
      <c r="E918" s="30"/>
      <c r="F918" s="30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  <c r="Y918" s="30"/>
      <c r="Z918" s="30"/>
    </row>
    <row r="919" spans="1:26" ht="15.75" customHeight="1" x14ac:dyDescent="0.25">
      <c r="A919" s="30"/>
      <c r="B919" s="30"/>
      <c r="C919" s="30"/>
      <c r="D919" s="30"/>
      <c r="E919" s="30"/>
      <c r="F919" s="30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  <c r="Y919" s="30"/>
      <c r="Z919" s="30"/>
    </row>
    <row r="920" spans="1:26" ht="15.75" customHeight="1" x14ac:dyDescent="0.25">
      <c r="A920" s="30"/>
      <c r="B920" s="30"/>
      <c r="C920" s="30"/>
      <c r="D920" s="30"/>
      <c r="E920" s="30"/>
      <c r="F920" s="30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  <c r="Y920" s="30"/>
      <c r="Z920" s="30"/>
    </row>
    <row r="921" spans="1:26" ht="15.75" customHeight="1" x14ac:dyDescent="0.25">
      <c r="A921" s="30"/>
      <c r="B921" s="30"/>
      <c r="C921" s="30"/>
      <c r="D921" s="30"/>
      <c r="E921" s="30"/>
      <c r="F921" s="30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  <c r="Y921" s="30"/>
      <c r="Z921" s="30"/>
    </row>
    <row r="922" spans="1:26" ht="15.75" customHeight="1" x14ac:dyDescent="0.25">
      <c r="A922" s="30"/>
      <c r="B922" s="30"/>
      <c r="C922" s="30"/>
      <c r="D922" s="30"/>
      <c r="E922" s="30"/>
      <c r="F922" s="30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  <c r="Y922" s="30"/>
      <c r="Z922" s="30"/>
    </row>
    <row r="923" spans="1:26" ht="15.75" customHeight="1" x14ac:dyDescent="0.25">
      <c r="A923" s="30"/>
      <c r="B923" s="30"/>
      <c r="C923" s="30"/>
      <c r="D923" s="30"/>
      <c r="E923" s="30"/>
      <c r="F923" s="30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  <c r="Y923" s="30"/>
      <c r="Z923" s="30"/>
    </row>
    <row r="924" spans="1:26" ht="15.75" customHeight="1" x14ac:dyDescent="0.25">
      <c r="A924" s="30"/>
      <c r="B924" s="30"/>
      <c r="C924" s="30"/>
      <c r="D924" s="30"/>
      <c r="E924" s="30"/>
      <c r="F924" s="30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  <c r="Y924" s="30"/>
      <c r="Z924" s="30"/>
    </row>
    <row r="925" spans="1:26" ht="15.75" customHeight="1" x14ac:dyDescent="0.25">
      <c r="A925" s="30"/>
      <c r="B925" s="30"/>
      <c r="C925" s="30"/>
      <c r="D925" s="30"/>
      <c r="E925" s="30"/>
      <c r="F925" s="30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  <c r="Y925" s="30"/>
      <c r="Z925" s="30"/>
    </row>
    <row r="926" spans="1:26" ht="15.75" customHeight="1" x14ac:dyDescent="0.25">
      <c r="A926" s="30"/>
      <c r="B926" s="30"/>
      <c r="C926" s="30"/>
      <c r="D926" s="30"/>
      <c r="E926" s="30"/>
      <c r="F926" s="30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  <c r="Y926" s="30"/>
      <c r="Z926" s="30"/>
    </row>
    <row r="927" spans="1:26" ht="15.75" customHeight="1" x14ac:dyDescent="0.25">
      <c r="A927" s="30"/>
      <c r="B927" s="30"/>
      <c r="C927" s="30"/>
      <c r="D927" s="30"/>
      <c r="E927" s="30"/>
      <c r="F927" s="30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  <c r="Y927" s="30"/>
      <c r="Z927" s="30"/>
    </row>
    <row r="928" spans="1:26" ht="15.75" customHeight="1" x14ac:dyDescent="0.25">
      <c r="A928" s="30"/>
      <c r="B928" s="30"/>
      <c r="C928" s="30"/>
      <c r="D928" s="30"/>
      <c r="E928" s="30"/>
      <c r="F928" s="30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  <c r="Y928" s="30"/>
      <c r="Z928" s="30"/>
    </row>
    <row r="929" spans="1:26" ht="15.75" customHeight="1" x14ac:dyDescent="0.25">
      <c r="A929" s="30"/>
      <c r="B929" s="30"/>
      <c r="C929" s="30"/>
      <c r="D929" s="30"/>
      <c r="E929" s="30"/>
      <c r="F929" s="30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  <c r="Y929" s="30"/>
      <c r="Z929" s="30"/>
    </row>
    <row r="930" spans="1:26" ht="15.75" customHeight="1" x14ac:dyDescent="0.25">
      <c r="A930" s="30"/>
      <c r="B930" s="30"/>
      <c r="C930" s="30"/>
      <c r="D930" s="30"/>
      <c r="E930" s="30"/>
      <c r="F930" s="30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  <c r="Y930" s="30"/>
      <c r="Z930" s="30"/>
    </row>
    <row r="931" spans="1:26" ht="15.75" customHeight="1" x14ac:dyDescent="0.25">
      <c r="A931" s="30"/>
      <c r="B931" s="30"/>
      <c r="C931" s="30"/>
      <c r="D931" s="30"/>
      <c r="E931" s="30"/>
      <c r="F931" s="30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  <c r="Y931" s="30"/>
      <c r="Z931" s="30"/>
    </row>
    <row r="932" spans="1:26" ht="15.75" customHeight="1" x14ac:dyDescent="0.25">
      <c r="A932" s="30"/>
      <c r="B932" s="30"/>
      <c r="C932" s="30"/>
      <c r="D932" s="30"/>
      <c r="E932" s="30"/>
      <c r="F932" s="30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  <c r="Y932" s="30"/>
      <c r="Z932" s="30"/>
    </row>
    <row r="933" spans="1:26" ht="15.75" customHeight="1" x14ac:dyDescent="0.25">
      <c r="A933" s="30"/>
      <c r="B933" s="30"/>
      <c r="C933" s="30"/>
      <c r="D933" s="30"/>
      <c r="E933" s="30"/>
      <c r="F933" s="30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  <c r="Y933" s="30"/>
      <c r="Z933" s="30"/>
    </row>
    <row r="934" spans="1:26" ht="15.75" customHeight="1" x14ac:dyDescent="0.25">
      <c r="A934" s="30"/>
      <c r="B934" s="30"/>
      <c r="C934" s="30"/>
      <c r="D934" s="30"/>
      <c r="E934" s="30"/>
      <c r="F934" s="30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  <c r="Y934" s="30"/>
      <c r="Z934" s="30"/>
    </row>
    <row r="935" spans="1:26" ht="15.75" customHeight="1" x14ac:dyDescent="0.25">
      <c r="A935" s="30"/>
      <c r="B935" s="30"/>
      <c r="C935" s="30"/>
      <c r="D935" s="30"/>
      <c r="E935" s="30"/>
      <c r="F935" s="30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  <c r="Y935" s="30"/>
      <c r="Z935" s="30"/>
    </row>
    <row r="936" spans="1:26" ht="15.75" customHeight="1" x14ac:dyDescent="0.25">
      <c r="A936" s="30"/>
      <c r="B936" s="30"/>
      <c r="C936" s="30"/>
      <c r="D936" s="30"/>
      <c r="E936" s="30"/>
      <c r="F936" s="30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  <c r="Y936" s="30"/>
      <c r="Z936" s="30"/>
    </row>
    <row r="937" spans="1:26" ht="15.75" customHeight="1" x14ac:dyDescent="0.25">
      <c r="A937" s="30"/>
      <c r="B937" s="30"/>
      <c r="C937" s="30"/>
      <c r="D937" s="30"/>
      <c r="E937" s="30"/>
      <c r="F937" s="30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  <c r="Y937" s="30"/>
      <c r="Z937" s="30"/>
    </row>
    <row r="938" spans="1:26" ht="15.75" customHeight="1" x14ac:dyDescent="0.25">
      <c r="A938" s="30"/>
      <c r="B938" s="30"/>
      <c r="C938" s="30"/>
      <c r="D938" s="30"/>
      <c r="E938" s="30"/>
      <c r="F938" s="30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  <c r="Y938" s="30"/>
      <c r="Z938" s="30"/>
    </row>
    <row r="939" spans="1:26" ht="15.75" customHeight="1" x14ac:dyDescent="0.25">
      <c r="A939" s="30"/>
      <c r="B939" s="30"/>
      <c r="C939" s="30"/>
      <c r="D939" s="30"/>
      <c r="E939" s="30"/>
      <c r="F939" s="30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  <c r="Y939" s="30"/>
      <c r="Z939" s="30"/>
    </row>
    <row r="940" spans="1:26" ht="15.75" customHeight="1" x14ac:dyDescent="0.25">
      <c r="A940" s="30"/>
      <c r="B940" s="30"/>
      <c r="C940" s="30"/>
      <c r="D940" s="30"/>
      <c r="E940" s="30"/>
      <c r="F940" s="30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  <c r="Y940" s="30"/>
      <c r="Z940" s="30"/>
    </row>
    <row r="941" spans="1:26" ht="15.75" customHeight="1" x14ac:dyDescent="0.25">
      <c r="A941" s="30"/>
      <c r="B941" s="30"/>
      <c r="C941" s="30"/>
      <c r="D941" s="30"/>
      <c r="E941" s="30"/>
      <c r="F941" s="30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  <c r="Y941" s="30"/>
      <c r="Z941" s="30"/>
    </row>
    <row r="942" spans="1:26" ht="15.75" customHeight="1" x14ac:dyDescent="0.25">
      <c r="A942" s="30"/>
      <c r="B942" s="30"/>
      <c r="C942" s="30"/>
      <c r="D942" s="30"/>
      <c r="E942" s="30"/>
      <c r="F942" s="30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  <c r="Y942" s="30"/>
      <c r="Z942" s="30"/>
    </row>
    <row r="943" spans="1:26" ht="15.75" customHeight="1" x14ac:dyDescent="0.25">
      <c r="A943" s="30"/>
      <c r="B943" s="30"/>
      <c r="C943" s="30"/>
      <c r="D943" s="30"/>
      <c r="E943" s="30"/>
      <c r="F943" s="30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  <c r="Y943" s="30"/>
      <c r="Z943" s="30"/>
    </row>
    <row r="944" spans="1:26" ht="15.75" customHeight="1" x14ac:dyDescent="0.25">
      <c r="A944" s="30"/>
      <c r="B944" s="30"/>
      <c r="C944" s="30"/>
      <c r="D944" s="30"/>
      <c r="E944" s="30"/>
      <c r="F944" s="30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  <c r="Y944" s="30"/>
      <c r="Z944" s="30"/>
    </row>
    <row r="945" spans="1:26" ht="15.75" customHeight="1" x14ac:dyDescent="0.25">
      <c r="A945" s="30"/>
      <c r="B945" s="30"/>
      <c r="C945" s="30"/>
      <c r="D945" s="30"/>
      <c r="E945" s="30"/>
      <c r="F945" s="30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  <c r="Y945" s="30"/>
      <c r="Z945" s="30"/>
    </row>
    <row r="946" spans="1:26" ht="15.75" customHeight="1" x14ac:dyDescent="0.25">
      <c r="A946" s="30"/>
      <c r="B946" s="30"/>
      <c r="C946" s="30"/>
      <c r="D946" s="30"/>
      <c r="E946" s="30"/>
      <c r="F946" s="30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  <c r="Y946" s="30"/>
      <c r="Z946" s="30"/>
    </row>
    <row r="947" spans="1:26" ht="15.75" customHeight="1" x14ac:dyDescent="0.25">
      <c r="A947" s="30"/>
      <c r="B947" s="30"/>
      <c r="C947" s="30"/>
      <c r="D947" s="30"/>
      <c r="E947" s="30"/>
      <c r="F947" s="30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  <c r="Y947" s="30"/>
      <c r="Z947" s="30"/>
    </row>
    <row r="948" spans="1:26" ht="15.75" customHeight="1" x14ac:dyDescent="0.25">
      <c r="A948" s="30"/>
      <c r="B948" s="30"/>
      <c r="C948" s="30"/>
      <c r="D948" s="30"/>
      <c r="E948" s="30"/>
      <c r="F948" s="30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  <c r="Y948" s="30"/>
      <c r="Z948" s="30"/>
    </row>
    <row r="949" spans="1:26" ht="15.75" customHeight="1" x14ac:dyDescent="0.25">
      <c r="A949" s="30"/>
      <c r="B949" s="30"/>
      <c r="C949" s="30"/>
      <c r="D949" s="30"/>
      <c r="E949" s="30"/>
      <c r="F949" s="30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  <c r="Y949" s="30"/>
      <c r="Z949" s="30"/>
    </row>
    <row r="950" spans="1:26" ht="15.75" customHeight="1" x14ac:dyDescent="0.25">
      <c r="A950" s="30"/>
      <c r="B950" s="30"/>
      <c r="C950" s="30"/>
      <c r="D950" s="30"/>
      <c r="E950" s="30"/>
      <c r="F950" s="30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  <c r="Y950" s="30"/>
      <c r="Z950" s="30"/>
    </row>
    <row r="951" spans="1:26" ht="15.75" customHeight="1" x14ac:dyDescent="0.25">
      <c r="A951" s="30"/>
      <c r="B951" s="30"/>
      <c r="C951" s="30"/>
      <c r="D951" s="30"/>
      <c r="E951" s="30"/>
      <c r="F951" s="30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  <c r="Y951" s="30"/>
      <c r="Z951" s="30"/>
    </row>
    <row r="952" spans="1:26" ht="15.75" customHeight="1" x14ac:dyDescent="0.25">
      <c r="A952" s="30"/>
      <c r="B952" s="30"/>
      <c r="C952" s="30"/>
      <c r="D952" s="30"/>
      <c r="E952" s="30"/>
      <c r="F952" s="30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  <c r="Y952" s="30"/>
      <c r="Z952" s="30"/>
    </row>
    <row r="953" spans="1:26" ht="15.75" customHeight="1" x14ac:dyDescent="0.25">
      <c r="A953" s="30"/>
      <c r="B953" s="30"/>
      <c r="C953" s="30"/>
      <c r="D953" s="30"/>
      <c r="E953" s="30"/>
      <c r="F953" s="30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  <c r="Y953" s="30"/>
      <c r="Z953" s="30"/>
    </row>
    <row r="954" spans="1:26" ht="15.75" customHeight="1" x14ac:dyDescent="0.25">
      <c r="A954" s="30"/>
      <c r="B954" s="30"/>
      <c r="C954" s="30"/>
      <c r="D954" s="30"/>
      <c r="E954" s="30"/>
      <c r="F954" s="30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  <c r="Y954" s="30"/>
      <c r="Z954" s="30"/>
    </row>
    <row r="955" spans="1:26" ht="15.75" customHeight="1" x14ac:dyDescent="0.25">
      <c r="A955" s="30"/>
      <c r="B955" s="30"/>
      <c r="C955" s="30"/>
      <c r="D955" s="30"/>
      <c r="E955" s="30"/>
      <c r="F955" s="30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  <c r="Y955" s="30"/>
      <c r="Z955" s="30"/>
    </row>
    <row r="956" spans="1:26" ht="15.75" customHeight="1" x14ac:dyDescent="0.25">
      <c r="A956" s="30"/>
      <c r="B956" s="30"/>
      <c r="C956" s="30"/>
      <c r="D956" s="30"/>
      <c r="E956" s="30"/>
      <c r="F956" s="30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  <c r="Y956" s="30"/>
      <c r="Z956" s="30"/>
    </row>
    <row r="957" spans="1:26" ht="15.75" customHeight="1" x14ac:dyDescent="0.25">
      <c r="A957" s="30"/>
      <c r="B957" s="30"/>
      <c r="C957" s="30"/>
      <c r="D957" s="30"/>
      <c r="E957" s="30"/>
      <c r="F957" s="30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  <c r="Y957" s="30"/>
      <c r="Z957" s="30"/>
    </row>
    <row r="958" spans="1:26" ht="15.75" customHeight="1" x14ac:dyDescent="0.25">
      <c r="A958" s="30"/>
      <c r="B958" s="30"/>
      <c r="C958" s="30"/>
      <c r="D958" s="30"/>
      <c r="E958" s="30"/>
      <c r="F958" s="30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  <c r="Y958" s="30"/>
      <c r="Z958" s="30"/>
    </row>
    <row r="959" spans="1:26" ht="15.75" customHeight="1" x14ac:dyDescent="0.25">
      <c r="A959" s="30"/>
      <c r="B959" s="30"/>
      <c r="C959" s="30"/>
      <c r="D959" s="30"/>
      <c r="E959" s="30"/>
      <c r="F959" s="30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  <c r="Y959" s="30"/>
      <c r="Z959" s="30"/>
    </row>
    <row r="960" spans="1:26" ht="15.75" customHeight="1" x14ac:dyDescent="0.25">
      <c r="A960" s="30"/>
      <c r="B960" s="30"/>
      <c r="C960" s="30"/>
      <c r="D960" s="30"/>
      <c r="E960" s="30"/>
      <c r="F960" s="30"/>
      <c r="G960" s="30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  <c r="V960" s="30"/>
      <c r="W960" s="30"/>
      <c r="X960" s="30"/>
      <c r="Y960" s="30"/>
      <c r="Z960" s="30"/>
    </row>
    <row r="961" spans="1:26" ht="15.75" customHeight="1" x14ac:dyDescent="0.25">
      <c r="A961" s="30"/>
      <c r="B961" s="30"/>
      <c r="C961" s="30"/>
      <c r="D961" s="30"/>
      <c r="E961" s="30"/>
      <c r="F961" s="30"/>
      <c r="G961" s="30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  <c r="V961" s="30"/>
      <c r="W961" s="30"/>
      <c r="X961" s="30"/>
      <c r="Y961" s="30"/>
      <c r="Z961" s="30"/>
    </row>
    <row r="962" spans="1:26" ht="15.75" customHeight="1" x14ac:dyDescent="0.25">
      <c r="A962" s="30"/>
      <c r="B962" s="30"/>
      <c r="C962" s="30"/>
      <c r="D962" s="30"/>
      <c r="E962" s="30"/>
      <c r="F962" s="30"/>
      <c r="G962" s="30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  <c r="V962" s="30"/>
      <c r="W962" s="30"/>
      <c r="X962" s="30"/>
      <c r="Y962" s="30"/>
      <c r="Z962" s="30"/>
    </row>
    <row r="963" spans="1:26" ht="15.75" customHeight="1" x14ac:dyDescent="0.25">
      <c r="A963" s="30"/>
      <c r="B963" s="30"/>
      <c r="C963" s="30"/>
      <c r="D963" s="30"/>
      <c r="E963" s="30"/>
      <c r="F963" s="30"/>
      <c r="G963" s="30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  <c r="V963" s="30"/>
      <c r="W963" s="30"/>
      <c r="X963" s="30"/>
      <c r="Y963" s="30"/>
      <c r="Z963" s="30"/>
    </row>
    <row r="964" spans="1:26" ht="15.75" customHeight="1" x14ac:dyDescent="0.25">
      <c r="A964" s="30"/>
      <c r="B964" s="30"/>
      <c r="C964" s="30"/>
      <c r="D964" s="30"/>
      <c r="E964" s="30"/>
      <c r="F964" s="30"/>
      <c r="G964" s="30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  <c r="V964" s="30"/>
      <c r="W964" s="30"/>
      <c r="X964" s="30"/>
      <c r="Y964" s="30"/>
      <c r="Z964" s="30"/>
    </row>
    <row r="965" spans="1:26" ht="15.75" customHeight="1" x14ac:dyDescent="0.25">
      <c r="A965" s="30"/>
      <c r="B965" s="30"/>
      <c r="C965" s="30"/>
      <c r="D965" s="30"/>
      <c r="E965" s="30"/>
      <c r="F965" s="30"/>
      <c r="G965" s="30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  <c r="V965" s="30"/>
      <c r="W965" s="30"/>
      <c r="X965" s="30"/>
      <c r="Y965" s="30"/>
      <c r="Z965" s="30"/>
    </row>
    <row r="966" spans="1:26" ht="15.75" customHeight="1" x14ac:dyDescent="0.25">
      <c r="A966" s="30"/>
      <c r="B966" s="30"/>
      <c r="C966" s="30"/>
      <c r="D966" s="30"/>
      <c r="E966" s="30"/>
      <c r="F966" s="30"/>
      <c r="G966" s="30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  <c r="V966" s="30"/>
      <c r="W966" s="30"/>
      <c r="X966" s="30"/>
      <c r="Y966" s="30"/>
      <c r="Z966" s="30"/>
    </row>
    <row r="967" spans="1:26" ht="15.75" customHeight="1" x14ac:dyDescent="0.25">
      <c r="A967" s="30"/>
      <c r="B967" s="30"/>
      <c r="C967" s="30"/>
      <c r="D967" s="30"/>
      <c r="E967" s="30"/>
      <c r="F967" s="30"/>
      <c r="G967" s="30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  <c r="V967" s="30"/>
      <c r="W967" s="30"/>
      <c r="X967" s="30"/>
      <c r="Y967" s="30"/>
      <c r="Z967" s="30"/>
    </row>
    <row r="968" spans="1:26" ht="15.75" customHeight="1" x14ac:dyDescent="0.25">
      <c r="A968" s="30"/>
      <c r="B968" s="30"/>
      <c r="C968" s="30"/>
      <c r="D968" s="30"/>
      <c r="E968" s="30"/>
      <c r="F968" s="30"/>
      <c r="G968" s="30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  <c r="V968" s="30"/>
      <c r="W968" s="30"/>
      <c r="X968" s="30"/>
      <c r="Y968" s="30"/>
      <c r="Z968" s="30"/>
    </row>
    <row r="969" spans="1:26" ht="15.75" customHeight="1" x14ac:dyDescent="0.25">
      <c r="A969" s="30"/>
      <c r="B969" s="30"/>
      <c r="C969" s="30"/>
      <c r="D969" s="30"/>
      <c r="E969" s="30"/>
      <c r="F969" s="30"/>
      <c r="G969" s="30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  <c r="V969" s="30"/>
      <c r="W969" s="30"/>
      <c r="X969" s="30"/>
      <c r="Y969" s="30"/>
      <c r="Z969" s="30"/>
    </row>
    <row r="970" spans="1:26" ht="15.75" customHeight="1" x14ac:dyDescent="0.25">
      <c r="A970" s="30"/>
      <c r="B970" s="30"/>
      <c r="C970" s="30"/>
      <c r="D970" s="30"/>
      <c r="E970" s="30"/>
      <c r="F970" s="30"/>
      <c r="G970" s="30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  <c r="V970" s="30"/>
      <c r="W970" s="30"/>
      <c r="X970" s="30"/>
      <c r="Y970" s="30"/>
      <c r="Z970" s="30"/>
    </row>
    <row r="971" spans="1:26" ht="15.75" customHeight="1" x14ac:dyDescent="0.25">
      <c r="A971" s="30"/>
      <c r="B971" s="30"/>
      <c r="C971" s="30"/>
      <c r="D971" s="30"/>
      <c r="E971" s="30"/>
      <c r="F971" s="30"/>
      <c r="G971" s="30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  <c r="V971" s="30"/>
      <c r="W971" s="30"/>
      <c r="X971" s="30"/>
      <c r="Y971" s="30"/>
      <c r="Z971" s="30"/>
    </row>
    <row r="972" spans="1:26" ht="15.75" customHeight="1" x14ac:dyDescent="0.25">
      <c r="A972" s="30"/>
      <c r="B972" s="30"/>
      <c r="C972" s="30"/>
      <c r="D972" s="30"/>
      <c r="E972" s="30"/>
      <c r="F972" s="30"/>
      <c r="G972" s="30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  <c r="V972" s="30"/>
      <c r="W972" s="30"/>
      <c r="X972" s="30"/>
      <c r="Y972" s="30"/>
      <c r="Z972" s="30"/>
    </row>
    <row r="973" spans="1:26" ht="15.75" customHeight="1" x14ac:dyDescent="0.25">
      <c r="A973" s="30"/>
      <c r="B973" s="30"/>
      <c r="C973" s="30"/>
      <c r="D973" s="30"/>
      <c r="E973" s="30"/>
      <c r="F973" s="30"/>
      <c r="G973" s="30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  <c r="V973" s="30"/>
      <c r="W973" s="30"/>
      <c r="X973" s="30"/>
      <c r="Y973" s="30"/>
      <c r="Z973" s="30"/>
    </row>
    <row r="974" spans="1:26" ht="15.75" customHeight="1" x14ac:dyDescent="0.25">
      <c r="A974" s="30"/>
      <c r="B974" s="30"/>
      <c r="C974" s="30"/>
      <c r="D974" s="30"/>
      <c r="E974" s="30"/>
      <c r="F974" s="30"/>
      <c r="G974" s="30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  <c r="V974" s="30"/>
      <c r="W974" s="30"/>
      <c r="X974" s="30"/>
      <c r="Y974" s="30"/>
      <c r="Z974" s="30"/>
    </row>
    <row r="975" spans="1:26" ht="15.75" customHeight="1" x14ac:dyDescent="0.25">
      <c r="A975" s="30"/>
      <c r="B975" s="30"/>
      <c r="C975" s="30"/>
      <c r="D975" s="30"/>
      <c r="E975" s="30"/>
      <c r="F975" s="30"/>
      <c r="G975" s="30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  <c r="V975" s="30"/>
      <c r="W975" s="30"/>
      <c r="X975" s="30"/>
      <c r="Y975" s="30"/>
      <c r="Z975" s="30"/>
    </row>
    <row r="976" spans="1:26" ht="15.75" customHeight="1" x14ac:dyDescent="0.25">
      <c r="A976" s="30"/>
      <c r="B976" s="30"/>
      <c r="C976" s="30"/>
      <c r="D976" s="30"/>
      <c r="E976" s="30"/>
      <c r="F976" s="30"/>
      <c r="G976" s="30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  <c r="V976" s="30"/>
      <c r="W976" s="30"/>
      <c r="X976" s="30"/>
      <c r="Y976" s="30"/>
      <c r="Z976" s="30"/>
    </row>
    <row r="977" spans="1:26" ht="15.75" customHeight="1" x14ac:dyDescent="0.25">
      <c r="A977" s="30"/>
      <c r="B977" s="30"/>
      <c r="C977" s="30"/>
      <c r="D977" s="30"/>
      <c r="E977" s="30"/>
      <c r="F977" s="30"/>
      <c r="G977" s="30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  <c r="V977" s="30"/>
      <c r="W977" s="30"/>
      <c r="X977" s="30"/>
      <c r="Y977" s="30"/>
      <c r="Z977" s="30"/>
    </row>
    <row r="978" spans="1:26" ht="15.75" customHeight="1" x14ac:dyDescent="0.25">
      <c r="A978" s="30"/>
      <c r="B978" s="30"/>
      <c r="C978" s="30"/>
      <c r="D978" s="30"/>
      <c r="E978" s="30"/>
      <c r="F978" s="30"/>
      <c r="G978" s="30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  <c r="V978" s="30"/>
      <c r="W978" s="30"/>
      <c r="X978" s="30"/>
      <c r="Y978" s="30"/>
      <c r="Z978" s="30"/>
    </row>
    <row r="979" spans="1:26" ht="15.75" customHeight="1" x14ac:dyDescent="0.25">
      <c r="A979" s="30"/>
      <c r="B979" s="30"/>
      <c r="C979" s="30"/>
      <c r="D979" s="30"/>
      <c r="E979" s="30"/>
      <c r="F979" s="30"/>
      <c r="G979" s="30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  <c r="V979" s="30"/>
      <c r="W979" s="30"/>
      <c r="X979" s="30"/>
      <c r="Y979" s="30"/>
      <c r="Z979" s="30"/>
    </row>
    <row r="980" spans="1:26" ht="15.75" customHeight="1" x14ac:dyDescent="0.25">
      <c r="A980" s="30"/>
      <c r="B980" s="30"/>
      <c r="C980" s="30"/>
      <c r="D980" s="30"/>
      <c r="E980" s="30"/>
      <c r="F980" s="30"/>
      <c r="G980" s="30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  <c r="V980" s="30"/>
      <c r="W980" s="30"/>
      <c r="X980" s="30"/>
      <c r="Y980" s="30"/>
      <c r="Z980" s="30"/>
    </row>
    <row r="981" spans="1:26" ht="15.75" customHeight="1" x14ac:dyDescent="0.25">
      <c r="A981" s="30"/>
      <c r="B981" s="30"/>
      <c r="C981" s="30"/>
      <c r="D981" s="30"/>
      <c r="E981" s="30"/>
      <c r="F981" s="30"/>
      <c r="G981" s="30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  <c r="V981" s="30"/>
      <c r="W981" s="30"/>
      <c r="X981" s="30"/>
      <c r="Y981" s="30"/>
      <c r="Z981" s="30"/>
    </row>
    <row r="982" spans="1:26" ht="15.75" customHeight="1" x14ac:dyDescent="0.25">
      <c r="A982" s="30"/>
      <c r="B982" s="30"/>
      <c r="C982" s="30"/>
      <c r="D982" s="30"/>
      <c r="E982" s="30"/>
      <c r="F982" s="30"/>
      <c r="G982" s="30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  <c r="V982" s="30"/>
      <c r="W982" s="30"/>
      <c r="X982" s="30"/>
      <c r="Y982" s="30"/>
      <c r="Z982" s="30"/>
    </row>
    <row r="983" spans="1:26" ht="15.75" customHeight="1" x14ac:dyDescent="0.25">
      <c r="A983" s="30"/>
      <c r="B983" s="30"/>
      <c r="C983" s="30"/>
      <c r="D983" s="30"/>
      <c r="E983" s="30"/>
      <c r="F983" s="30"/>
      <c r="G983" s="30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  <c r="V983" s="30"/>
      <c r="W983" s="30"/>
      <c r="X983" s="30"/>
      <c r="Y983" s="30"/>
      <c r="Z983" s="30"/>
    </row>
    <row r="984" spans="1:26" ht="15.75" customHeight="1" x14ac:dyDescent="0.25">
      <c r="A984" s="30"/>
      <c r="B984" s="30"/>
      <c r="C984" s="30"/>
      <c r="D984" s="30"/>
      <c r="E984" s="30"/>
      <c r="F984" s="30"/>
      <c r="G984" s="30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  <c r="V984" s="30"/>
      <c r="W984" s="30"/>
      <c r="X984" s="30"/>
      <c r="Y984" s="30"/>
      <c r="Z984" s="30"/>
    </row>
    <row r="985" spans="1:26" ht="15.75" customHeight="1" x14ac:dyDescent="0.25">
      <c r="A985" s="30"/>
      <c r="B985" s="30"/>
      <c r="C985" s="30"/>
      <c r="D985" s="30"/>
      <c r="E985" s="30"/>
      <c r="F985" s="30"/>
      <c r="G985" s="30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  <c r="V985" s="30"/>
      <c r="W985" s="30"/>
      <c r="X985" s="30"/>
      <c r="Y985" s="30"/>
      <c r="Z985" s="30"/>
    </row>
    <row r="986" spans="1:26" ht="15.75" customHeight="1" x14ac:dyDescent="0.25">
      <c r="A986" s="30"/>
      <c r="B986" s="30"/>
      <c r="C986" s="30"/>
      <c r="D986" s="30"/>
      <c r="E986" s="30"/>
      <c r="F986" s="30"/>
      <c r="G986" s="30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  <c r="V986" s="30"/>
      <c r="W986" s="30"/>
      <c r="X986" s="30"/>
      <c r="Y986" s="30"/>
      <c r="Z986" s="30"/>
    </row>
    <row r="987" spans="1:26" ht="15.75" customHeight="1" x14ac:dyDescent="0.25">
      <c r="A987" s="30"/>
      <c r="B987" s="30"/>
      <c r="C987" s="30"/>
      <c r="D987" s="30"/>
      <c r="E987" s="30"/>
      <c r="F987" s="30"/>
      <c r="G987" s="30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  <c r="V987" s="30"/>
      <c r="W987" s="30"/>
      <c r="X987" s="30"/>
      <c r="Y987" s="30"/>
      <c r="Z987" s="30"/>
    </row>
    <row r="988" spans="1:26" ht="15.75" customHeight="1" x14ac:dyDescent="0.25">
      <c r="A988" s="30"/>
      <c r="B988" s="30"/>
      <c r="C988" s="30"/>
      <c r="D988" s="30"/>
      <c r="E988" s="30"/>
      <c r="F988" s="30"/>
      <c r="G988" s="30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  <c r="V988" s="30"/>
      <c r="W988" s="30"/>
      <c r="X988" s="30"/>
      <c r="Y988" s="30"/>
      <c r="Z988" s="30"/>
    </row>
    <row r="989" spans="1:26" ht="15.75" customHeight="1" x14ac:dyDescent="0.25">
      <c r="A989" s="30"/>
      <c r="B989" s="30"/>
      <c r="C989" s="30"/>
      <c r="D989" s="30"/>
      <c r="E989" s="30"/>
      <c r="F989" s="30"/>
      <c r="G989" s="30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  <c r="V989" s="30"/>
      <c r="W989" s="30"/>
      <c r="X989" s="30"/>
      <c r="Y989" s="30"/>
      <c r="Z989" s="30"/>
    </row>
    <row r="990" spans="1:26" ht="15.75" customHeight="1" x14ac:dyDescent="0.25">
      <c r="A990" s="30"/>
      <c r="B990" s="30"/>
      <c r="C990" s="30"/>
      <c r="D990" s="30"/>
      <c r="E990" s="30"/>
      <c r="F990" s="30"/>
      <c r="G990" s="30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  <c r="V990" s="30"/>
      <c r="W990" s="30"/>
      <c r="X990" s="30"/>
      <c r="Y990" s="30"/>
      <c r="Z990" s="30"/>
    </row>
    <row r="991" spans="1:26" ht="15.75" customHeight="1" x14ac:dyDescent="0.25">
      <c r="A991" s="30"/>
      <c r="B991" s="30"/>
      <c r="C991" s="30"/>
      <c r="D991" s="30"/>
      <c r="E991" s="30"/>
      <c r="F991" s="30"/>
      <c r="G991" s="30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  <c r="V991" s="30"/>
      <c r="W991" s="30"/>
      <c r="X991" s="30"/>
      <c r="Y991" s="30"/>
      <c r="Z991" s="30"/>
    </row>
    <row r="992" spans="1:26" ht="15.75" customHeight="1" x14ac:dyDescent="0.25">
      <c r="A992" s="30"/>
      <c r="B992" s="30"/>
      <c r="C992" s="30"/>
      <c r="D992" s="30"/>
      <c r="E992" s="30"/>
      <c r="F992" s="30"/>
      <c r="G992" s="30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  <c r="V992" s="30"/>
      <c r="W992" s="30"/>
      <c r="X992" s="30"/>
      <c r="Y992" s="30"/>
      <c r="Z992" s="30"/>
    </row>
    <row r="993" spans="1:26" ht="15.75" customHeight="1" x14ac:dyDescent="0.25">
      <c r="A993" s="30"/>
      <c r="B993" s="30"/>
      <c r="C993" s="30"/>
      <c r="D993" s="30"/>
      <c r="E993" s="30"/>
      <c r="F993" s="30"/>
      <c r="G993" s="30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  <c r="V993" s="30"/>
      <c r="W993" s="30"/>
      <c r="X993" s="30"/>
      <c r="Y993" s="30"/>
      <c r="Z993" s="30"/>
    </row>
    <row r="994" spans="1:26" ht="15.75" customHeight="1" x14ac:dyDescent="0.25">
      <c r="A994" s="30"/>
      <c r="B994" s="30"/>
      <c r="C994" s="30"/>
      <c r="D994" s="30"/>
      <c r="E994" s="30"/>
      <c r="F994" s="30"/>
      <c r="G994" s="30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  <c r="V994" s="30"/>
      <c r="W994" s="30"/>
      <c r="X994" s="30"/>
      <c r="Y994" s="30"/>
      <c r="Z994" s="30"/>
    </row>
    <row r="995" spans="1:26" ht="15.75" customHeight="1" x14ac:dyDescent="0.25">
      <c r="A995" s="30"/>
      <c r="B995" s="30"/>
      <c r="C995" s="30"/>
      <c r="D995" s="30"/>
      <c r="E995" s="30"/>
      <c r="F995" s="30"/>
      <c r="G995" s="30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  <c r="V995" s="30"/>
      <c r="W995" s="30"/>
      <c r="X995" s="30"/>
      <c r="Y995" s="30"/>
      <c r="Z995" s="30"/>
    </row>
    <row r="996" spans="1:26" ht="15.75" customHeight="1" x14ac:dyDescent="0.25">
      <c r="A996" s="30"/>
      <c r="B996" s="30"/>
      <c r="C996" s="30"/>
      <c r="D996" s="30"/>
      <c r="E996" s="30"/>
      <c r="F996" s="30"/>
      <c r="G996" s="30"/>
      <c r="H996" s="30"/>
      <c r="I996" s="30"/>
      <c r="J996" s="30"/>
      <c r="K996" s="30"/>
      <c r="L996" s="30"/>
      <c r="M996" s="30"/>
      <c r="N996" s="30"/>
      <c r="O996" s="30"/>
      <c r="P996" s="30"/>
      <c r="Q996" s="30"/>
      <c r="R996" s="30"/>
      <c r="S996" s="30"/>
      <c r="T996" s="30"/>
      <c r="U996" s="30"/>
      <c r="V996" s="30"/>
      <c r="W996" s="30"/>
      <c r="X996" s="30"/>
      <c r="Y996" s="30"/>
      <c r="Z996" s="30"/>
    </row>
    <row r="997" spans="1:26" ht="15.75" customHeight="1" x14ac:dyDescent="0.25">
      <c r="A997" s="30"/>
      <c r="B997" s="30"/>
      <c r="C997" s="30"/>
      <c r="D997" s="30"/>
      <c r="E997" s="30"/>
      <c r="F997" s="30"/>
      <c r="G997" s="30"/>
      <c r="H997" s="30"/>
      <c r="I997" s="30"/>
      <c r="J997" s="30"/>
      <c r="K997" s="30"/>
      <c r="L997" s="30"/>
      <c r="M997" s="30"/>
      <c r="N997" s="30"/>
      <c r="O997" s="30"/>
      <c r="P997" s="30"/>
      <c r="Q997" s="30"/>
      <c r="R997" s="30"/>
      <c r="S997" s="30"/>
      <c r="T997" s="30"/>
      <c r="U997" s="30"/>
      <c r="V997" s="30"/>
      <c r="W997" s="30"/>
      <c r="X997" s="30"/>
      <c r="Y997" s="30"/>
      <c r="Z997" s="30"/>
    </row>
    <row r="998" spans="1:26" ht="15.75" customHeight="1" x14ac:dyDescent="0.25">
      <c r="A998" s="30"/>
      <c r="B998" s="30"/>
      <c r="C998" s="30"/>
      <c r="D998" s="30"/>
      <c r="E998" s="30"/>
      <c r="F998" s="30"/>
      <c r="G998" s="30"/>
      <c r="H998" s="30"/>
      <c r="I998" s="30"/>
      <c r="J998" s="30"/>
      <c r="K998" s="30"/>
      <c r="L998" s="30"/>
      <c r="M998" s="30"/>
      <c r="N998" s="30"/>
      <c r="O998" s="30"/>
      <c r="P998" s="30"/>
      <c r="Q998" s="30"/>
      <c r="R998" s="30"/>
      <c r="S998" s="30"/>
      <c r="T998" s="30"/>
      <c r="U998" s="30"/>
      <c r="V998" s="30"/>
      <c r="W998" s="30"/>
      <c r="X998" s="30"/>
      <c r="Y998" s="30"/>
      <c r="Z998" s="30"/>
    </row>
    <row r="999" spans="1:26" ht="15.75" customHeight="1" x14ac:dyDescent="0.25">
      <c r="A999" s="30"/>
      <c r="B999" s="30"/>
      <c r="C999" s="30"/>
      <c r="D999" s="30"/>
      <c r="E999" s="30"/>
      <c r="F999" s="30"/>
      <c r="G999" s="30"/>
      <c r="H999" s="30"/>
      <c r="I999" s="30"/>
      <c r="J999" s="30"/>
      <c r="K999" s="30"/>
      <c r="L999" s="30"/>
      <c r="M999" s="30"/>
      <c r="N999" s="30"/>
      <c r="O999" s="30"/>
      <c r="P999" s="30"/>
      <c r="Q999" s="30"/>
      <c r="R999" s="30"/>
      <c r="S999" s="30"/>
      <c r="T999" s="30"/>
      <c r="U999" s="30"/>
      <c r="V999" s="30"/>
      <c r="W999" s="30"/>
      <c r="X999" s="30"/>
      <c r="Y999" s="30"/>
      <c r="Z999" s="30"/>
    </row>
    <row r="1000" spans="1:26" ht="15.75" customHeight="1" x14ac:dyDescent="0.25">
      <c r="A1000" s="30"/>
      <c r="B1000" s="30"/>
      <c r="C1000" s="30"/>
      <c r="D1000" s="30"/>
      <c r="E1000" s="30"/>
      <c r="F1000" s="30"/>
      <c r="G1000" s="30"/>
      <c r="H1000" s="30"/>
      <c r="I1000" s="30"/>
      <c r="J1000" s="30"/>
      <c r="K1000" s="30"/>
      <c r="L1000" s="30"/>
      <c r="M1000" s="30"/>
      <c r="N1000" s="30"/>
      <c r="O1000" s="30"/>
      <c r="P1000" s="30"/>
      <c r="Q1000" s="30"/>
      <c r="R1000" s="30"/>
      <c r="S1000" s="30"/>
      <c r="T1000" s="30"/>
      <c r="U1000" s="30"/>
      <c r="V1000" s="30"/>
      <c r="W1000" s="30"/>
      <c r="X1000" s="30"/>
      <c r="Y1000" s="30"/>
      <c r="Z1000" s="30"/>
    </row>
  </sheetData>
  <mergeCells count="2">
    <mergeCell ref="F1:H1"/>
    <mergeCell ref="A122:B122"/>
  </mergeCells>
  <dataValidations count="2">
    <dataValidation type="list" allowBlank="1" showInputMessage="1" showErrorMessage="1" prompt=" - " sqref="F1" xr:uid="{00000000-0002-0000-1500-000000000000}">
      <formula1>"Restoran,Jasa Boga A,Jasa Boga B,Jasa Boga C,Inteke,Intake,DAM"</formula1>
    </dataValidation>
    <dataValidation type="custom" allowBlank="1" showInputMessage="1" showErrorMessage="1" prompt=" - " sqref="A101:A121" xr:uid="{00000000-0002-0000-1500-000001000000}">
      <formula1>EQ(LEN(A101),(100))</formula1>
    </dataValidation>
  </dataValidations>
  <pageMargins left="0.7" right="0.7" top="0.75" bottom="0.75" header="0" footer="0"/>
  <pageSetup paperSize="14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BR</vt:lpstr>
      <vt:lpstr>Kosong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Bareng</dc:creator>
  <cp:lastModifiedBy>puskesmas bareng</cp:lastModifiedBy>
  <dcterms:created xsi:type="dcterms:W3CDTF">2024-01-30T03:08:46Z</dcterms:created>
  <dcterms:modified xsi:type="dcterms:W3CDTF">2025-01-08T02:39:37Z</dcterms:modified>
</cp:coreProperties>
</file>