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oket\Downloads\UPLOAD SATU DATA\"/>
    </mc:Choice>
  </mc:AlternateContent>
  <xr:revisionPtr revIDLastSave="0" documentId="8_{E8B3C6CD-589D-4069-874A-DF0812687730}" xr6:coauthVersionLast="47" xr6:coauthVersionMax="47" xr10:uidLastSave="{00000000-0000-0000-0000-000000000000}"/>
  <bookViews>
    <workbookView xWindow="-120" yWindow="-120" windowWidth="29040" windowHeight="15720" xr2:uid="{1DF78553-A362-4BA6-963D-5C35EDBFA674}"/>
  </bookViews>
  <sheets>
    <sheet name="Lembar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1" i="1" l="1"/>
  <c r="I21" i="1" s="1"/>
  <c r="G20" i="1"/>
  <c r="I20" i="1" s="1"/>
  <c r="G19" i="1"/>
  <c r="I19" i="1" s="1"/>
  <c r="G18" i="1"/>
  <c r="I18" i="1" s="1"/>
  <c r="G17" i="1"/>
  <c r="I17" i="1" s="1"/>
  <c r="G16" i="1"/>
  <c r="I16" i="1" s="1"/>
  <c r="G15" i="1"/>
  <c r="I15" i="1" s="1"/>
  <c r="G14" i="1"/>
  <c r="I14" i="1" s="1"/>
  <c r="G13" i="1"/>
  <c r="I13" i="1" s="1"/>
  <c r="G12" i="1"/>
  <c r="I12" i="1" s="1"/>
  <c r="G11" i="1"/>
  <c r="I11" i="1" s="1"/>
  <c r="G10" i="1"/>
  <c r="I10" i="1" s="1"/>
  <c r="G9" i="1"/>
  <c r="I9" i="1" s="1"/>
  <c r="G8" i="1"/>
  <c r="I8" i="1" s="1"/>
  <c r="G7" i="1"/>
  <c r="I7" i="1" s="1"/>
  <c r="I6" i="1"/>
  <c r="G5" i="1"/>
  <c r="I5" i="1" s="1"/>
  <c r="G4" i="1"/>
  <c r="I4" i="1" s="1"/>
  <c r="G3" i="1"/>
  <c r="I3" i="1" s="1"/>
</calcChain>
</file>

<file path=xl/sharedStrings.xml><?xml version="1.0" encoding="utf-8"?>
<sst xmlns="http://schemas.openxmlformats.org/spreadsheetml/2006/main" count="86" uniqueCount="64">
  <si>
    <t>1.</t>
  </si>
  <si>
    <t>Pelayanan Penanggulangan Penyakit menular  TBC</t>
  </si>
  <si>
    <t xml:space="preserve">Persentase Pelayanan orang terduga TBC mendapatkan pelayanan TBC sesuai standar </t>
  </si>
  <si>
    <t>persen</t>
  </si>
  <si>
    <t>2.</t>
  </si>
  <si>
    <t>Cakupan Penemuan Kasus TBC</t>
  </si>
  <si>
    <t>kasus</t>
  </si>
  <si>
    <t>3.</t>
  </si>
  <si>
    <t>Angka Keberhasilan pengobatan kasus TBC 
 (Success Rate/SR)</t>
  </si>
  <si>
    <t>pasien</t>
  </si>
  <si>
    <t>4.</t>
  </si>
  <si>
    <t>Cakupan Kegiatan Investigasi Kontak TBC</t>
  </si>
  <si>
    <t>5.</t>
  </si>
  <si>
    <t>Pemberian TPT (Terapi Pencegahan Tuberkulosis) Kontak serumah</t>
  </si>
  <si>
    <t>6.</t>
  </si>
  <si>
    <t>Indek kasus yang bersedia dilakukan kemoprofilaksis bagi kontak eratnya</t>
  </si>
  <si>
    <t>Proporsi indek kasus yang bersedia dilakukan kemoprofilaksis bagi kontak eratnya</t>
  </si>
  <si>
    <t>7.</t>
  </si>
  <si>
    <t>Pemeriksaan kontak erat dan pemberian kemoprofilaksis kusta</t>
  </si>
  <si>
    <t xml:space="preserve">Proporsi kontak erat diperiksa dan diberikan kemoprofilaksis kusta setiap tahun. </t>
  </si>
  <si>
    <t>8.</t>
  </si>
  <si>
    <t>Pelayanan penanggulangan Penyakit Frambusia</t>
  </si>
  <si>
    <t>Kelengkapan laporan bulanan online frambusia</t>
  </si>
  <si>
    <t>dokumen</t>
  </si>
  <si>
    <t>9.</t>
  </si>
  <si>
    <t>Sosialisasi Program P2 Kusta dan Frambusia pada kader kesehatan</t>
  </si>
  <si>
    <t>Proporsi kader kesehatan tersosialisasi Program P2 Kusta dan frambusia di Puskesmas setiap tahun</t>
  </si>
  <si>
    <t>10.</t>
  </si>
  <si>
    <t>Sosialisasi Program P2 Kusta dan Frambusia pada tenaga kesehatan di puskesmas</t>
  </si>
  <si>
    <t>Proporsi tenaga kesehatan tersosialisasi Program P2 Kusta dan frambusia di Puskesmas setiap tahun</t>
  </si>
  <si>
    <t>11.</t>
  </si>
  <si>
    <t>Pelayanan Penanggulangan Penyakit menular Malaria</t>
  </si>
  <si>
    <t>Capaian penemuan Suspek Malaria (semua orang yang datang dari daerah endemis malaria) yang dilakukan pemeriksaan Laboratorium</t>
  </si>
  <si>
    <t>12.</t>
  </si>
  <si>
    <t xml:space="preserve">Penderita positif Malaria yang diobati sesuai pengobatan standar </t>
  </si>
  <si>
    <t>13.</t>
  </si>
  <si>
    <t>Penderita positif Malaria yang dilakukan follow up pengobatan</t>
  </si>
  <si>
    <t>14.</t>
  </si>
  <si>
    <t xml:space="preserve">Penderita positif Malaria yang dilakukan Penyelidikan Epidemiologi (PE) </t>
  </si>
  <si>
    <t>orang</t>
  </si>
  <si>
    <t>15.</t>
  </si>
  <si>
    <t>Pelayanan Penanggulangan Penyakit menular Gigitan Hewan Penular Rabies</t>
  </si>
  <si>
    <t>Cuci luka terhadap kasus gigitan HPR</t>
  </si>
  <si>
    <t>16.</t>
  </si>
  <si>
    <t xml:space="preserve">Vaksinasi terhadap kasus gigitan HPR yang berindikasi </t>
  </si>
  <si>
    <t>17.</t>
  </si>
  <si>
    <t>Pelayanan Penanggulangan Penyakit menular Infeksi Dengue</t>
  </si>
  <si>
    <t>Penderita Infeksi Dengue yang Dilakukan Penyelidikan Epidemiologi</t>
  </si>
  <si>
    <t>18.</t>
  </si>
  <si>
    <t>Angka Bebas Jentik (ABJ) tiap Desa</t>
  </si>
  <si>
    <t>rumah</t>
  </si>
  <si>
    <t>19.</t>
  </si>
  <si>
    <t>Pelayanan Penanggulangan Penyakit Pneumonia</t>
  </si>
  <si>
    <t>Penderita kasus pneumonia yang diobati sesuai standart</t>
  </si>
  <si>
    <t>Surveilans dan Respons Penyakit Menular</t>
  </si>
  <si>
    <t>No.</t>
  </si>
  <si>
    <t>Kegiatan</t>
  </si>
  <si>
    <t>Indikator Kinerja</t>
  </si>
  <si>
    <t>Target Tahun 2025</t>
  </si>
  <si>
    <t>Satuan Sasaran</t>
  </si>
  <si>
    <t>Total sasaran</t>
  </si>
  <si>
    <t>Target Sasaran</t>
  </si>
  <si>
    <t>Pencapaian (dalam satuan sasaran)</t>
  </si>
  <si>
    <t xml:space="preserve">% Nilai Kinerja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</si>
</sst>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Tahoma"/>
      <family val="2"/>
    </font>
    <font>
      <sz val="12"/>
      <color theme="1"/>
      <name val="Tahoma"/>
      <family val="2"/>
    </font>
    <font>
      <sz val="12"/>
      <color rgb="FF00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D6E3BC"/>
        <bgColor rgb="FFD6E3BC"/>
      </patternFill>
    </fill>
    <fill>
      <patternFill patternType="solid">
        <fgColor theme="0"/>
        <bgColor rgb="FFFABF8F"/>
      </patternFill>
    </fill>
  </fills>
  <borders count="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2" xfId="0" applyFont="1" applyBorder="1" applyAlignment="1">
      <alignment horizontal="center" vertical="top"/>
    </xf>
    <xf numFmtId="0" fontId="2" fillId="0" borderId="2" xfId="0" applyFont="1" applyBorder="1" applyAlignment="1">
      <alignment vertical="top" wrapText="1"/>
    </xf>
    <xf numFmtId="0" fontId="2" fillId="0" borderId="2" xfId="0" applyFont="1" applyBorder="1" applyAlignment="1">
      <alignment horizontal="left" vertical="top" wrapText="1"/>
    </xf>
    <xf numFmtId="9" fontId="2" fillId="0" borderId="2" xfId="0" applyNumberFormat="1" applyFont="1" applyBorder="1" applyAlignment="1">
      <alignment horizontal="center" vertical="top"/>
    </xf>
    <xf numFmtId="0" fontId="3" fillId="0" borderId="2" xfId="0" applyFont="1" applyBorder="1" applyAlignment="1">
      <alignment horizontal="left" vertical="top"/>
    </xf>
    <xf numFmtId="1" fontId="3" fillId="0" borderId="2" xfId="0" applyNumberFormat="1" applyFont="1" applyBorder="1" applyAlignment="1">
      <alignment horizontal="center" vertical="top"/>
    </xf>
    <xf numFmtId="1" fontId="2" fillId="0" borderId="2" xfId="0" applyNumberFormat="1" applyFont="1" applyBorder="1" applyAlignment="1">
      <alignment horizontal="center" vertical="top"/>
    </xf>
    <xf numFmtId="9" fontId="2" fillId="0" borderId="2" xfId="0" applyNumberFormat="1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56147B-3793-4EA5-9315-59B2FF300658}">
  <dimension ref="A1:I21"/>
  <sheetViews>
    <sheetView tabSelected="1" workbookViewId="0">
      <selection sqref="A1:I1"/>
    </sheetView>
  </sheetViews>
  <sheetFormatPr defaultRowHeight="15" x14ac:dyDescent="0.25"/>
  <cols>
    <col min="2" max="3" width="30.7109375" customWidth="1"/>
    <col min="4" max="9" width="15.7109375" customWidth="1"/>
  </cols>
  <sheetData>
    <row r="1" spans="1:9" ht="50.25" customHeight="1" x14ac:dyDescent="0.25">
      <c r="A1" s="10" t="s">
        <v>54</v>
      </c>
      <c r="B1" s="11"/>
      <c r="C1" s="11"/>
      <c r="D1" s="11"/>
      <c r="E1" s="11"/>
      <c r="F1" s="11"/>
      <c r="G1" s="11"/>
      <c r="H1" s="11"/>
      <c r="I1" s="12"/>
    </row>
    <row r="2" spans="1:9" ht="75" customHeight="1" x14ac:dyDescent="0.25">
      <c r="A2" s="13" t="s">
        <v>55</v>
      </c>
      <c r="B2" s="13" t="s">
        <v>56</v>
      </c>
      <c r="C2" s="13" t="s">
        <v>57</v>
      </c>
      <c r="D2" s="14" t="s">
        <v>58</v>
      </c>
      <c r="E2" s="14" t="s">
        <v>59</v>
      </c>
      <c r="F2" s="14" t="s">
        <v>60</v>
      </c>
      <c r="G2" s="14" t="s">
        <v>61</v>
      </c>
      <c r="H2" s="14" t="s">
        <v>62</v>
      </c>
      <c r="I2" s="14" t="s">
        <v>63</v>
      </c>
    </row>
    <row r="3" spans="1:9" ht="75" customHeight="1" x14ac:dyDescent="0.25">
      <c r="A3" s="1" t="s">
        <v>0</v>
      </c>
      <c r="B3" s="2" t="s">
        <v>1</v>
      </c>
      <c r="C3" s="3" t="s">
        <v>2</v>
      </c>
      <c r="D3" s="4">
        <v>1</v>
      </c>
      <c r="E3" s="5" t="s">
        <v>3</v>
      </c>
      <c r="F3" s="1">
        <v>612</v>
      </c>
      <c r="G3" s="6">
        <f t="shared" ref="G3:G5" si="0">F3*D3</f>
        <v>612</v>
      </c>
      <c r="H3" s="7">
        <v>452</v>
      </c>
      <c r="I3" s="8">
        <f t="shared" ref="I3:I21" si="1">IF(H3/G3&gt;=1,1,IF(H3/G3&lt;1,H3/G3))</f>
        <v>0.73856209150326801</v>
      </c>
    </row>
    <row r="4" spans="1:9" ht="75" customHeight="1" x14ac:dyDescent="0.25">
      <c r="A4" s="1" t="s">
        <v>4</v>
      </c>
      <c r="B4" s="2" t="s">
        <v>1</v>
      </c>
      <c r="C4" s="3" t="s">
        <v>5</v>
      </c>
      <c r="D4" s="4">
        <v>0.9</v>
      </c>
      <c r="E4" s="5" t="s">
        <v>6</v>
      </c>
      <c r="F4" s="1">
        <v>126</v>
      </c>
      <c r="G4" s="6">
        <f t="shared" si="0"/>
        <v>113.4</v>
      </c>
      <c r="H4" s="7">
        <v>55</v>
      </c>
      <c r="I4" s="8">
        <f t="shared" si="1"/>
        <v>0.48500881834215165</v>
      </c>
    </row>
    <row r="5" spans="1:9" ht="75" customHeight="1" x14ac:dyDescent="0.25">
      <c r="A5" s="1" t="s">
        <v>7</v>
      </c>
      <c r="B5" s="2" t="s">
        <v>1</v>
      </c>
      <c r="C5" s="3" t="s">
        <v>8</v>
      </c>
      <c r="D5" s="4">
        <v>0.9</v>
      </c>
      <c r="E5" s="5" t="s">
        <v>9</v>
      </c>
      <c r="F5" s="1">
        <v>23</v>
      </c>
      <c r="G5" s="6">
        <f t="shared" si="0"/>
        <v>20.7</v>
      </c>
      <c r="H5" s="7">
        <v>23</v>
      </c>
      <c r="I5" s="8">
        <f t="shared" si="1"/>
        <v>1</v>
      </c>
    </row>
    <row r="6" spans="1:9" ht="75" customHeight="1" x14ac:dyDescent="0.25">
      <c r="A6" s="1" t="s">
        <v>10</v>
      </c>
      <c r="B6" s="2" t="s">
        <v>1</v>
      </c>
      <c r="C6" s="3" t="s">
        <v>11</v>
      </c>
      <c r="D6" s="4">
        <v>1</v>
      </c>
      <c r="E6" s="5" t="s">
        <v>3</v>
      </c>
      <c r="F6" s="1">
        <v>13</v>
      </c>
      <c r="G6" s="6">
        <v>13</v>
      </c>
      <c r="H6" s="7">
        <v>13</v>
      </c>
      <c r="I6" s="8">
        <f t="shared" si="1"/>
        <v>1</v>
      </c>
    </row>
    <row r="7" spans="1:9" ht="75" customHeight="1" x14ac:dyDescent="0.25">
      <c r="A7" s="1" t="s">
        <v>12</v>
      </c>
      <c r="B7" s="2" t="s">
        <v>1</v>
      </c>
      <c r="C7" s="3" t="s">
        <v>13</v>
      </c>
      <c r="D7" s="4">
        <v>0.72</v>
      </c>
      <c r="E7" s="5" t="s">
        <v>3</v>
      </c>
      <c r="F7" s="1">
        <v>0</v>
      </c>
      <c r="G7" s="6">
        <f t="shared" ref="G7:G21" si="2">F7*D7</f>
        <v>0</v>
      </c>
      <c r="H7" s="7">
        <v>0</v>
      </c>
      <c r="I7" s="8" t="e">
        <f t="shared" si="1"/>
        <v>#DIV/0!</v>
      </c>
    </row>
    <row r="8" spans="1:9" ht="75" customHeight="1" x14ac:dyDescent="0.25">
      <c r="A8" s="1" t="s">
        <v>14</v>
      </c>
      <c r="B8" s="2" t="s">
        <v>15</v>
      </c>
      <c r="C8" s="2" t="s">
        <v>16</v>
      </c>
      <c r="D8" s="4">
        <v>0.8</v>
      </c>
      <c r="E8" s="5" t="s">
        <v>3</v>
      </c>
      <c r="F8" s="1">
        <v>1</v>
      </c>
      <c r="G8" s="6">
        <f t="shared" si="2"/>
        <v>0.8</v>
      </c>
      <c r="H8" s="7">
        <v>1</v>
      </c>
      <c r="I8" s="8">
        <f t="shared" si="1"/>
        <v>1</v>
      </c>
    </row>
    <row r="9" spans="1:9" ht="75" customHeight="1" x14ac:dyDescent="0.25">
      <c r="A9" s="1" t="s">
        <v>17</v>
      </c>
      <c r="B9" s="2" t="s">
        <v>18</v>
      </c>
      <c r="C9" s="2" t="s">
        <v>19</v>
      </c>
      <c r="D9" s="4">
        <v>0.8</v>
      </c>
      <c r="E9" s="5" t="s">
        <v>3</v>
      </c>
      <c r="F9" s="1">
        <v>6</v>
      </c>
      <c r="G9" s="6">
        <f t="shared" si="2"/>
        <v>4.8000000000000007</v>
      </c>
      <c r="H9" s="7">
        <v>6</v>
      </c>
      <c r="I9" s="8">
        <f t="shared" si="1"/>
        <v>1</v>
      </c>
    </row>
    <row r="10" spans="1:9" ht="75" customHeight="1" x14ac:dyDescent="0.25">
      <c r="A10" s="1" t="s">
        <v>20</v>
      </c>
      <c r="B10" s="2" t="s">
        <v>21</v>
      </c>
      <c r="C10" s="3" t="s">
        <v>22</v>
      </c>
      <c r="D10" s="4">
        <v>0.9</v>
      </c>
      <c r="E10" s="5" t="s">
        <v>23</v>
      </c>
      <c r="F10" s="1">
        <v>12</v>
      </c>
      <c r="G10" s="6">
        <f t="shared" si="2"/>
        <v>10.8</v>
      </c>
      <c r="H10" s="7">
        <v>11</v>
      </c>
      <c r="I10" s="8">
        <f t="shared" si="1"/>
        <v>1</v>
      </c>
    </row>
    <row r="11" spans="1:9" ht="75" customHeight="1" x14ac:dyDescent="0.25">
      <c r="A11" s="1" t="s">
        <v>24</v>
      </c>
      <c r="B11" s="2" t="s">
        <v>25</v>
      </c>
      <c r="C11" s="2" t="s">
        <v>26</v>
      </c>
      <c r="D11" s="8">
        <v>0.9</v>
      </c>
      <c r="E11" s="5" t="s">
        <v>3</v>
      </c>
      <c r="F11" s="9">
        <v>260</v>
      </c>
      <c r="G11" s="6">
        <f t="shared" si="2"/>
        <v>234</v>
      </c>
      <c r="H11" s="7">
        <v>260</v>
      </c>
      <c r="I11" s="8">
        <f t="shared" si="1"/>
        <v>1</v>
      </c>
    </row>
    <row r="12" spans="1:9" ht="75" customHeight="1" x14ac:dyDescent="0.25">
      <c r="A12" s="1" t="s">
        <v>27</v>
      </c>
      <c r="B12" s="2" t="s">
        <v>28</v>
      </c>
      <c r="C12" s="2" t="s">
        <v>29</v>
      </c>
      <c r="D12" s="8">
        <v>0.9</v>
      </c>
      <c r="E12" s="5" t="s">
        <v>3</v>
      </c>
      <c r="F12" s="9">
        <v>38</v>
      </c>
      <c r="G12" s="6">
        <f t="shared" si="2"/>
        <v>34.200000000000003</v>
      </c>
      <c r="H12" s="7">
        <v>34</v>
      </c>
      <c r="I12" s="8">
        <f t="shared" si="1"/>
        <v>0.99415204678362568</v>
      </c>
    </row>
    <row r="13" spans="1:9" ht="75" customHeight="1" x14ac:dyDescent="0.25">
      <c r="A13" s="1" t="s">
        <v>30</v>
      </c>
      <c r="B13" s="2" t="s">
        <v>31</v>
      </c>
      <c r="C13" s="2" t="s">
        <v>32</v>
      </c>
      <c r="D13" s="4">
        <v>1</v>
      </c>
      <c r="E13" s="5" t="s">
        <v>3</v>
      </c>
      <c r="F13" s="1">
        <v>0</v>
      </c>
      <c r="G13" s="6">
        <f t="shared" si="2"/>
        <v>0</v>
      </c>
      <c r="H13" s="7">
        <v>0</v>
      </c>
      <c r="I13" s="8" t="e">
        <f t="shared" si="1"/>
        <v>#DIV/0!</v>
      </c>
    </row>
    <row r="14" spans="1:9" ht="75" customHeight="1" x14ac:dyDescent="0.25">
      <c r="A14" s="1" t="s">
        <v>33</v>
      </c>
      <c r="B14" s="2" t="s">
        <v>31</v>
      </c>
      <c r="C14" s="2" t="s">
        <v>34</v>
      </c>
      <c r="D14" s="4">
        <v>1</v>
      </c>
      <c r="E14" s="5" t="s">
        <v>3</v>
      </c>
      <c r="F14" s="1">
        <v>0</v>
      </c>
      <c r="G14" s="6">
        <f t="shared" si="2"/>
        <v>0</v>
      </c>
      <c r="H14" s="7">
        <v>0</v>
      </c>
      <c r="I14" s="8" t="e">
        <f t="shared" si="1"/>
        <v>#DIV/0!</v>
      </c>
    </row>
    <row r="15" spans="1:9" ht="75" customHeight="1" x14ac:dyDescent="0.25">
      <c r="A15" s="1" t="s">
        <v>35</v>
      </c>
      <c r="B15" s="2" t="s">
        <v>31</v>
      </c>
      <c r="C15" s="2" t="s">
        <v>36</v>
      </c>
      <c r="D15" s="4">
        <v>1</v>
      </c>
      <c r="E15" s="5" t="s">
        <v>6</v>
      </c>
      <c r="F15" s="1">
        <v>0</v>
      </c>
      <c r="G15" s="6">
        <f t="shared" si="2"/>
        <v>0</v>
      </c>
      <c r="H15" s="7">
        <v>0</v>
      </c>
      <c r="I15" s="8" t="e">
        <f t="shared" si="1"/>
        <v>#DIV/0!</v>
      </c>
    </row>
    <row r="16" spans="1:9" ht="75" customHeight="1" x14ac:dyDescent="0.25">
      <c r="A16" s="1" t="s">
        <v>37</v>
      </c>
      <c r="B16" s="2" t="s">
        <v>31</v>
      </c>
      <c r="C16" s="2" t="s">
        <v>38</v>
      </c>
      <c r="D16" s="4">
        <v>1</v>
      </c>
      <c r="E16" s="5" t="s">
        <v>39</v>
      </c>
      <c r="F16" s="1">
        <v>0</v>
      </c>
      <c r="G16" s="6">
        <f t="shared" si="2"/>
        <v>0</v>
      </c>
      <c r="H16" s="7">
        <v>0</v>
      </c>
      <c r="I16" s="8" t="e">
        <f t="shared" si="1"/>
        <v>#DIV/0!</v>
      </c>
    </row>
    <row r="17" spans="1:9" ht="75" customHeight="1" x14ac:dyDescent="0.25">
      <c r="A17" s="1" t="s">
        <v>40</v>
      </c>
      <c r="B17" s="2" t="s">
        <v>41</v>
      </c>
      <c r="C17" s="2" t="s">
        <v>42</v>
      </c>
      <c r="D17" s="4">
        <v>1</v>
      </c>
      <c r="E17" s="5" t="s">
        <v>6</v>
      </c>
      <c r="F17" s="1">
        <v>0</v>
      </c>
      <c r="G17" s="6">
        <f t="shared" si="2"/>
        <v>0</v>
      </c>
      <c r="H17" s="7">
        <v>0</v>
      </c>
      <c r="I17" s="8" t="e">
        <f t="shared" si="1"/>
        <v>#DIV/0!</v>
      </c>
    </row>
    <row r="18" spans="1:9" ht="75" customHeight="1" x14ac:dyDescent="0.25">
      <c r="A18" s="1" t="s">
        <v>43</v>
      </c>
      <c r="B18" s="2" t="s">
        <v>41</v>
      </c>
      <c r="C18" s="2" t="s">
        <v>44</v>
      </c>
      <c r="D18" s="4">
        <v>1</v>
      </c>
      <c r="E18" s="5" t="s">
        <v>6</v>
      </c>
      <c r="F18" s="1">
        <v>0</v>
      </c>
      <c r="G18" s="6">
        <f t="shared" si="2"/>
        <v>0</v>
      </c>
      <c r="H18" s="7">
        <v>0</v>
      </c>
      <c r="I18" s="8" t="e">
        <f t="shared" si="1"/>
        <v>#DIV/0!</v>
      </c>
    </row>
    <row r="19" spans="1:9" ht="75" customHeight="1" x14ac:dyDescent="0.25">
      <c r="A19" s="1" t="s">
        <v>45</v>
      </c>
      <c r="B19" s="2" t="s">
        <v>46</v>
      </c>
      <c r="C19" s="2" t="s">
        <v>47</v>
      </c>
      <c r="D19" s="4">
        <v>1</v>
      </c>
      <c r="E19" s="5" t="s">
        <v>6</v>
      </c>
      <c r="F19" s="1">
        <v>51</v>
      </c>
      <c r="G19" s="6">
        <f t="shared" si="2"/>
        <v>51</v>
      </c>
      <c r="H19" s="7">
        <v>51</v>
      </c>
      <c r="I19" s="8">
        <f t="shared" si="1"/>
        <v>1</v>
      </c>
    </row>
    <row r="20" spans="1:9" ht="75" customHeight="1" x14ac:dyDescent="0.25">
      <c r="A20" s="1" t="s">
        <v>48</v>
      </c>
      <c r="B20" s="2" t="s">
        <v>46</v>
      </c>
      <c r="C20" s="2" t="s">
        <v>49</v>
      </c>
      <c r="D20" s="4">
        <v>0.95</v>
      </c>
      <c r="E20" s="5" t="s">
        <v>50</v>
      </c>
      <c r="F20" s="1">
        <v>5560</v>
      </c>
      <c r="G20" s="6">
        <f t="shared" si="2"/>
        <v>5282</v>
      </c>
      <c r="H20" s="7">
        <v>7047</v>
      </c>
      <c r="I20" s="8">
        <f t="shared" si="1"/>
        <v>1</v>
      </c>
    </row>
    <row r="21" spans="1:9" ht="30" x14ac:dyDescent="0.25">
      <c r="A21" s="1" t="s">
        <v>51</v>
      </c>
      <c r="B21" s="2" t="s">
        <v>52</v>
      </c>
      <c r="C21" s="3" t="s">
        <v>53</v>
      </c>
      <c r="D21" s="4">
        <v>0.95</v>
      </c>
      <c r="E21" s="5" t="s">
        <v>6</v>
      </c>
      <c r="F21" s="1">
        <v>109</v>
      </c>
      <c r="G21" s="6">
        <f t="shared" si="2"/>
        <v>103.55</v>
      </c>
      <c r="H21" s="7">
        <v>138</v>
      </c>
      <c r="I21" s="8">
        <f t="shared" si="1"/>
        <v>1</v>
      </c>
    </row>
  </sheetData>
  <mergeCells count="1">
    <mergeCell ref="A1:I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Lembar kerja</vt:lpstr>
      </vt:variant>
      <vt:variant>
        <vt:i4>1</vt:i4>
      </vt:variant>
    </vt:vector>
  </HeadingPairs>
  <TitlesOfParts>
    <vt:vector size="1" baseType="lpstr">
      <vt:lpstr>Lembar1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loket pendaftaran</dc:creator>
  <cp:lastModifiedBy>loket pendaftaran</cp:lastModifiedBy>
  <dcterms:created xsi:type="dcterms:W3CDTF">2026-01-10T02:54:26Z</dcterms:created>
  <dcterms:modified xsi:type="dcterms:W3CDTF">2026-01-10T03:31:06Z</dcterms:modified>
</cp:coreProperties>
</file>