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B551203-31C6-4DFE-A4AB-35987BF9DF12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G13" i="1"/>
  <c r="I13" i="1" s="1"/>
  <c r="F13" i="1"/>
  <c r="E13" i="1"/>
  <c r="D13" i="1"/>
  <c r="C13" i="1"/>
  <c r="B13" i="1"/>
  <c r="G12" i="1"/>
  <c r="I12" i="1" s="1"/>
  <c r="F12" i="1"/>
  <c r="E12" i="1"/>
  <c r="D12" i="1"/>
  <c r="C12" i="1"/>
  <c r="B12" i="1"/>
  <c r="G11" i="1"/>
  <c r="I11" i="1" s="1"/>
  <c r="F11" i="1"/>
  <c r="E11" i="1"/>
  <c r="D11" i="1"/>
  <c r="C11" i="1"/>
  <c r="B11" i="1"/>
  <c r="I10" i="1"/>
  <c r="H10" i="1"/>
  <c r="G10" i="1"/>
  <c r="E10" i="1"/>
  <c r="D10" i="1"/>
  <c r="C10" i="1"/>
  <c r="B10" i="1"/>
  <c r="G9" i="1"/>
  <c r="I9" i="1" s="1"/>
  <c r="E9" i="1"/>
  <c r="D9" i="1"/>
  <c r="C9" i="1"/>
  <c r="B9" i="1"/>
  <c r="G8" i="1"/>
  <c r="I8" i="1" s="1"/>
  <c r="E8" i="1"/>
  <c r="D8" i="1"/>
  <c r="C8" i="1"/>
  <c r="B8" i="1"/>
  <c r="G7" i="1"/>
  <c r="I7" i="1" s="1"/>
  <c r="E7" i="1"/>
  <c r="D7" i="1"/>
  <c r="C7" i="1"/>
  <c r="B7" i="1"/>
  <c r="G6" i="1"/>
  <c r="I6" i="1" s="1"/>
  <c r="E6" i="1"/>
  <c r="D6" i="1"/>
  <c r="C6" i="1"/>
  <c r="B6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<sst xmlns="http://schemas.openxmlformats.org/spreadsheetml/2006/main" count="18" uniqueCount="18">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</sst>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mmm\ yyyy"/>
    <numFmt numFmtId="172" formatCode="_(* #,##0.00_);_(* \(#,##0.00\);_(* &quot;-&quot;??_);_(@_)"/>
    <numFmt numFmtId="173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8" fontId="3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88</v>
          </cell>
        </row>
        <row r="7"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1007</v>
          </cell>
        </row>
        <row r="8"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28290</v>
          </cell>
        </row>
        <row r="9"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0</v>
          </cell>
        </row>
        <row r="10"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168</v>
          </cell>
        </row>
        <row r="11"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63</v>
          </cell>
        </row>
        <row r="12"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1</v>
          </cell>
        </row>
        <row r="15"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1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32.44140625" customWidth="1"/>
    <col min="3" max="3" width="14.664062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v>1</v>
      </c>
      <c r="B6" s="9" t="str">
        <f>'[1]8'!B6</f>
        <v>VITAMIN A 100.000 IU</v>
      </c>
      <c r="C6" s="9" t="str">
        <f>'[1]8'!C6</f>
        <v>DAK FISIK</v>
      </c>
      <c r="D6" s="9">
        <f>'[1]8'!D6</f>
        <v>0</v>
      </c>
      <c r="E6" s="9" t="str">
        <f>'[1]8'!E6</f>
        <v>KAPSUL</v>
      </c>
      <c r="F6" s="9"/>
      <c r="G6" s="7">
        <f>'[1]8'!I6</f>
        <v>88</v>
      </c>
      <c r="H6" s="7">
        <v>0</v>
      </c>
      <c r="I6" s="7">
        <f t="shared" ref="I6:I15" si="0">G6-H6</f>
        <v>88</v>
      </c>
      <c r="J6" s="8"/>
      <c r="K6" s="9"/>
      <c r="L6" s="7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v>2</v>
      </c>
      <c r="B7" s="9" t="str">
        <f>'[1]8'!B7</f>
        <v>VITAMIN A 200.000 IU</v>
      </c>
      <c r="C7" s="9" t="str">
        <f>'[1]8'!C7</f>
        <v>DAK FISIK</v>
      </c>
      <c r="D7" s="9">
        <f>'[1]8'!D7</f>
        <v>2023</v>
      </c>
      <c r="E7" s="9" t="str">
        <f>'[1]8'!E7</f>
        <v>KAPSUL</v>
      </c>
      <c r="F7" s="9"/>
      <c r="G7" s="7">
        <f>'[1]8'!I7</f>
        <v>1007</v>
      </c>
      <c r="H7" s="7">
        <v>0</v>
      </c>
      <c r="I7" s="7">
        <f t="shared" si="0"/>
        <v>1007</v>
      </c>
      <c r="J7" s="8"/>
      <c r="K7" s="9"/>
      <c r="L7" s="7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v>3</v>
      </c>
      <c r="B8" s="9" t="str">
        <f>'[1]8'!B8</f>
        <v>TABLET TAMBAH DARAH</v>
      </c>
      <c r="C8" s="9" t="str">
        <f>'[1]8'!C8</f>
        <v>DAK FISIK</v>
      </c>
      <c r="D8" s="9">
        <f>'[1]8'!D8</f>
        <v>2023</v>
      </c>
      <c r="E8" s="9" t="str">
        <f>'[1]8'!E8</f>
        <v>TABLET</v>
      </c>
      <c r="F8" s="9"/>
      <c r="G8" s="7">
        <f>'[1]8'!I8</f>
        <v>28290</v>
      </c>
      <c r="H8" s="7">
        <v>2400</v>
      </c>
      <c r="I8" s="7">
        <f t="shared" si="0"/>
        <v>25890</v>
      </c>
      <c r="J8" s="8"/>
      <c r="K8" s="9"/>
      <c r="L8" s="7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v>4</v>
      </c>
      <c r="B9" s="9" t="str">
        <f>'[1]8'!B9</f>
        <v>BISKUIT BALITA</v>
      </c>
      <c r="C9" s="9" t="str">
        <f>'[1]8'!C9</f>
        <v>APBD PROV</v>
      </c>
      <c r="D9" s="9">
        <f>'[1]8'!D9</f>
        <v>2023</v>
      </c>
      <c r="E9" s="9" t="str">
        <f>'[1]8'!E9</f>
        <v>BUNGKUS</v>
      </c>
      <c r="F9" s="9"/>
      <c r="G9" s="7">
        <f>'[1]8'!I9</f>
        <v>0</v>
      </c>
      <c r="H9" s="10"/>
      <c r="I9" s="7">
        <f t="shared" si="0"/>
        <v>0</v>
      </c>
      <c r="J9" s="11"/>
      <c r="K9" s="9"/>
      <c r="L9" s="1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v>5</v>
      </c>
      <c r="B10" s="9" t="str">
        <f>'[1]8'!B10</f>
        <v>BISKUIT IBU HAMIL</v>
      </c>
      <c r="C10" s="9" t="str">
        <f>'[1]8'!C10</f>
        <v>APBD PROV</v>
      </c>
      <c r="D10" s="9">
        <f>'[1]8'!D10</f>
        <v>2023</v>
      </c>
      <c r="E10" s="9" t="str">
        <f>'[1]8'!E10</f>
        <v>BUNGKUS</v>
      </c>
      <c r="F10" s="9"/>
      <c r="G10" s="7">
        <f>'[1]8'!I10</f>
        <v>168</v>
      </c>
      <c r="H10" s="10">
        <f>3*28</f>
        <v>84</v>
      </c>
      <c r="I10" s="7">
        <f t="shared" si="0"/>
        <v>84</v>
      </c>
      <c r="J10" s="11"/>
      <c r="K10" s="9"/>
      <c r="L10" s="1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v>6</v>
      </c>
      <c r="B11" s="9" t="str">
        <f>'[1]8'!B11</f>
        <v>LACTOGEN PREMATURE 400gr</v>
      </c>
      <c r="C11" s="9" t="str">
        <f>'[1]8'!C11</f>
        <v>APBDP KOTA MALANG</v>
      </c>
      <c r="D11" s="9">
        <f>'[1]8'!D11</f>
        <v>0</v>
      </c>
      <c r="E11" s="9" t="str">
        <f>'[1]8'!E11</f>
        <v xml:space="preserve">KALENG </v>
      </c>
      <c r="F11" s="9">
        <f>'[1]8'!F11</f>
        <v>0</v>
      </c>
      <c r="G11" s="7">
        <f>'[1]8'!I11</f>
        <v>63</v>
      </c>
      <c r="H11" s="10">
        <v>12</v>
      </c>
      <c r="I11" s="7">
        <f t="shared" si="0"/>
        <v>51</v>
      </c>
      <c r="J11" s="11"/>
      <c r="K11" s="9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v>7</v>
      </c>
      <c r="B12" s="9" t="str">
        <f>'[1]8'!B12</f>
        <v>SUSU FORMULA F 100</v>
      </c>
      <c r="C12" s="9" t="str">
        <f>'[1]8'!C12</f>
        <v>APBD</v>
      </c>
      <c r="D12" s="9">
        <f>'[1]8'!D12</f>
        <v>0</v>
      </c>
      <c r="E12" s="9" t="str">
        <f>'[1]8'!E12</f>
        <v>SACHET</v>
      </c>
      <c r="F12" s="9">
        <f>'[1]8'!F12</f>
        <v>0</v>
      </c>
      <c r="G12" s="7">
        <f>'[1]8'!I12</f>
        <v>0</v>
      </c>
      <c r="H12" s="10"/>
      <c r="I12" s="7">
        <f t="shared" si="0"/>
        <v>0</v>
      </c>
      <c r="J12" s="11"/>
      <c r="K12" s="9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v>8</v>
      </c>
      <c r="B13" s="9" t="str">
        <f>'[1]8'!B13</f>
        <v>IODINE TEST</v>
      </c>
      <c r="C13" s="9" t="str">
        <f>'[1]8'!C13</f>
        <v>APBD</v>
      </c>
      <c r="D13" s="9">
        <f>'[1]8'!D13</f>
        <v>0</v>
      </c>
      <c r="E13" s="9" t="str">
        <f>'[1]8'!E13</f>
        <v>BOTOL</v>
      </c>
      <c r="F13" s="9">
        <f>'[1]8'!F13</f>
        <v>0</v>
      </c>
      <c r="G13" s="7">
        <f>'[1]8'!I13</f>
        <v>0</v>
      </c>
      <c r="H13" s="7"/>
      <c r="I13" s="7">
        <f t="shared" si="0"/>
        <v>0</v>
      </c>
      <c r="J13" s="7"/>
      <c r="K13" s="13"/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v>9</v>
      </c>
      <c r="B14" s="9" t="str">
        <f>'[1]8'!B14</f>
        <v>PEDIACOMPLETE</v>
      </c>
      <c r="C14" s="9" t="str">
        <f>'[1]8'!C14</f>
        <v>APBDP KOTA MALANG</v>
      </c>
      <c r="D14" s="9">
        <f>'[1]8'!D14</f>
        <v>0</v>
      </c>
      <c r="E14" s="9" t="str">
        <f>'[1]8'!E14</f>
        <v>KALENG</v>
      </c>
      <c r="F14" s="9">
        <f>'[1]8'!F14</f>
        <v>0</v>
      </c>
      <c r="G14" s="7">
        <f>'[1]8'!I14</f>
        <v>1</v>
      </c>
      <c r="H14" s="7">
        <v>1</v>
      </c>
      <c r="I14" s="7">
        <f t="shared" si="0"/>
        <v>0</v>
      </c>
      <c r="J14" s="7"/>
      <c r="K14" s="13"/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v>10</v>
      </c>
      <c r="B15" s="9" t="str">
        <f>'[1]8'!B15</f>
        <v>TABURIA</v>
      </c>
      <c r="C15" s="9" t="str">
        <f>'[1]8'!C15</f>
        <v>APBN</v>
      </c>
      <c r="D15" s="16">
        <f>'[1]8'!D15</f>
        <v>45261</v>
      </c>
      <c r="E15" s="9" t="str">
        <f>'[1]8'!E15</f>
        <v>Pack</v>
      </c>
      <c r="F15" s="9">
        <f>'[1]8'!F15</f>
        <v>0</v>
      </c>
      <c r="G15" s="7">
        <f>'[1]8'!I15</f>
        <v>22</v>
      </c>
      <c r="H15" s="7">
        <v>2</v>
      </c>
      <c r="I15" s="7">
        <f t="shared" si="0"/>
        <v>20</v>
      </c>
      <c r="J15" s="11"/>
      <c r="K15" s="13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v>11</v>
      </c>
      <c r="B16" s="9">
        <f>'[1]8'!B16</f>
        <v>0</v>
      </c>
      <c r="C16" s="9">
        <f>'[1]8'!C16</f>
        <v>0</v>
      </c>
      <c r="D16" s="9">
        <f>'[1]8'!D16</f>
        <v>0</v>
      </c>
      <c r="E16" s="9">
        <f>'[1]8'!E16</f>
        <v>0</v>
      </c>
      <c r="F16" s="9">
        <f>'[1]8'!F16</f>
        <v>0</v>
      </c>
      <c r="G16" s="7">
        <f>'[1]8'!I16</f>
        <v>0</v>
      </c>
      <c r="H16" s="7"/>
      <c r="I16" s="7"/>
      <c r="J16" s="11"/>
      <c r="K16" s="13"/>
      <c r="L16" s="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v>12</v>
      </c>
      <c r="B17" s="9">
        <f>'[1]8'!B17</f>
        <v>0</v>
      </c>
      <c r="C17" s="9">
        <f>'[1]8'!C17</f>
        <v>0</v>
      </c>
      <c r="D17" s="9">
        <f>'[1]8'!D17</f>
        <v>0</v>
      </c>
      <c r="E17" s="9">
        <f>'[1]8'!E17</f>
        <v>0</v>
      </c>
      <c r="F17" s="9">
        <f>'[1]8'!F17</f>
        <v>0</v>
      </c>
      <c r="G17" s="7">
        <f>'[1]8'!I17</f>
        <v>0</v>
      </c>
      <c r="H17" s="7"/>
      <c r="I17" s="7"/>
      <c r="J17" s="7"/>
      <c r="K17" s="13"/>
      <c r="L17" s="13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v>13</v>
      </c>
      <c r="B18" s="9">
        <f>'[1]8'!B18</f>
        <v>0</v>
      </c>
      <c r="C18" s="9">
        <f>'[1]8'!C18</f>
        <v>0</v>
      </c>
      <c r="D18" s="9">
        <f>'[1]8'!D18</f>
        <v>0</v>
      </c>
      <c r="E18" s="9">
        <f>'[1]8'!E18</f>
        <v>0</v>
      </c>
      <c r="F18" s="9">
        <f>'[1]8'!F18</f>
        <v>0</v>
      </c>
      <c r="G18" s="7">
        <f>'[1]8'!I18</f>
        <v>0</v>
      </c>
      <c r="H18" s="7"/>
      <c r="I18" s="7"/>
      <c r="J18" s="11"/>
      <c r="K18" s="13"/>
      <c r="L18" s="13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v>14</v>
      </c>
      <c r="B19" s="9">
        <f>'[1]8'!B19</f>
        <v>0</v>
      </c>
      <c r="C19" s="9">
        <f>'[1]8'!C19</f>
        <v>0</v>
      </c>
      <c r="D19" s="9">
        <f>'[1]8'!D19</f>
        <v>0</v>
      </c>
      <c r="E19" s="9">
        <f>'[1]8'!E19</f>
        <v>0</v>
      </c>
      <c r="F19" s="9">
        <f>'[1]8'!F19</f>
        <v>0</v>
      </c>
      <c r="G19" s="7">
        <f>'[1]8'!I19</f>
        <v>0</v>
      </c>
      <c r="H19" s="7"/>
      <c r="I19" s="7"/>
      <c r="J19" s="11"/>
      <c r="K19" s="13"/>
      <c r="L19" s="13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v>15</v>
      </c>
      <c r="B20" s="9">
        <f>'[1]8'!B20</f>
        <v>0</v>
      </c>
      <c r="C20" s="9">
        <f>'[1]8'!C20</f>
        <v>0</v>
      </c>
      <c r="D20" s="9">
        <f>'[1]8'!D20</f>
        <v>0</v>
      </c>
      <c r="E20" s="9">
        <f>'[1]8'!E20</f>
        <v>0</v>
      </c>
      <c r="F20" s="9">
        <f>'[1]8'!F20</f>
        <v>0</v>
      </c>
      <c r="G20" s="7">
        <f>'[1]8'!I20</f>
        <v>0</v>
      </c>
      <c r="H20" s="7"/>
      <c r="I20" s="7"/>
      <c r="J20" s="11"/>
      <c r="K20" s="13"/>
      <c r="L20" s="13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A21" s="7">
        <v>16</v>
      </c>
      <c r="B21" s="9">
        <f>'[1]8'!B21</f>
        <v>0</v>
      </c>
      <c r="C21" s="9">
        <f>'[1]8'!C21</f>
        <v>0</v>
      </c>
      <c r="D21" s="9">
        <f>'[1]8'!D21</f>
        <v>0</v>
      </c>
      <c r="E21" s="9">
        <f>'[1]8'!E21</f>
        <v>0</v>
      </c>
      <c r="F21" s="9">
        <f>'[1]8'!F21</f>
        <v>0</v>
      </c>
      <c r="G21" s="7">
        <f>'[1]8'!I21</f>
        <v>0</v>
      </c>
      <c r="H21" s="7"/>
      <c r="I21" s="7"/>
      <c r="J21" s="7"/>
      <c r="K21" s="9"/>
      <c r="L21" s="9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4"/>
      <c r="D22" s="4"/>
      <c r="E22" s="4"/>
      <c r="F22" s="4"/>
      <c r="G22" s="4"/>
      <c r="H22" s="4"/>
      <c r="I22" s="1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5"/>
      <c r="C28" s="3"/>
      <c r="D28" s="3"/>
      <c r="E28" s="3"/>
      <c r="F28" s="3"/>
      <c r="G28" s="3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2025-01-23T04:37:44Z</dcterms:modified>
</cp:coreProperties>
</file>