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38AB9014-6A23-4018-BED8-0DAA34D4A6BF}" xr6:coauthVersionLast="47" xr6:coauthVersionMax="47" xr10:uidLastSave="{00000000-0000-0000-0000-000000000000}"/>
  <bookViews>
    <workbookView xWindow="-108" yWindow="-108" windowWidth="23256" windowHeight="12456" activeTab="1" xr2:uid="{C4959353-5EA1-46D2-9142-9C668742AAB7}"/>
  </bookViews>
  <sheets>
    <sheet name="Char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H4" i="1" s="1"/>
  <c r="M4" i="1" l="1"/>
  <c r="K4" i="1"/>
  <c r="L4" i="1"/>
</calcChain>
</file>

<file path=xl/sharedStrings.xml><?xml version="1.0" encoding="utf-8"?>
<sst xmlns="http://schemas.openxmlformats.org/spreadsheetml/2006/main" count="22" uniqueCount="22">
  <si>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</si>
  <si>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</si>
  <si>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</si>
  <si>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</si>
  <si>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</si>
  <si>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</si>
  <si>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</si>
  <si>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</si>
  <si>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</si>
  <si>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</si>
  <si>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</si>
  <si>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</si>
  <si>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</si>
  <si>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</si>
  <si>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</si>
  <si>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</si>
  <si>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</si>
  <si>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Juli</t>
  </si>
  <si>
    <t>2.2.3. Kesehatan Matra</t>
  </si>
  <si>
    <t>1.</t>
  </si>
  <si>
    <t>Hasil pemeriksaan kesehatan jamaah haji 3 bulan sebelum operasional terdata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</si>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</sst>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9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Sheet1!$J$1:$N$1</c:f>
              <c:strCache>
                <c:ptCount val="5"/>
                <c:pt idx="0">
                  <c:v>Kumulatif</c:v>
                </c:pt>
                <c:pt idx="1">
                  <c:v>% Cakupan TS</c:v>
                </c:pt>
                <c:pt idx="2">
                  <c:v>% Cakupan Riil (ToS)</c:v>
                </c:pt>
                <c:pt idx="3">
                  <c:v>% Cakupan TS
(per Sep)</c:v>
                </c:pt>
                <c:pt idx="4">
                  <c:v>Ketercapaian Target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Sheet1!$O$1:$R$1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D-4DA4-9404-61771CC11227}"/>
            </c:ext>
          </c:extLst>
        </c:ser>
        <c:ser>
          <c:idx val="1"/>
          <c:order val="1"/>
          <c:tx>
            <c:strRef>
              <c:f>Sheet1!$J$2:$N$2</c:f>
              <c:strCache>
                <c:ptCount val="5"/>
                <c:pt idx="0">
                  <c:v>Kumulatif</c:v>
                </c:pt>
                <c:pt idx="1">
                  <c:v>% Cakupan TS</c:v>
                </c:pt>
                <c:pt idx="2">
                  <c:v>% Cakupan Riil (ToS)</c:v>
                </c:pt>
                <c:pt idx="3">
                  <c:v>% Cakupan TS
(per Sep)</c:v>
                </c:pt>
                <c:pt idx="4">
                  <c:v>Ketercapaian 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Sheet1!$O$2:$R$2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4AD-4DA4-9404-61771CC11227}"/>
            </c:ext>
          </c:extLst>
        </c:ser>
        <c:ser>
          <c:idx val="2"/>
          <c:order val="2"/>
          <c:tx>
            <c:strRef>
              <c:f>Sheet1!$J$3:$N$3</c:f>
              <c:strCache>
                <c:ptCount val="5"/>
                <c:pt idx="0">
                  <c:v>Kumulatif</c:v>
                </c:pt>
                <c:pt idx="1">
                  <c:v>% Cakupan TS</c:v>
                </c:pt>
                <c:pt idx="2">
                  <c:v>% Cakupan Riil (ToS)</c:v>
                </c:pt>
                <c:pt idx="3">
                  <c:v>% Cakupan TS
(per Sep)</c:v>
                </c:pt>
                <c:pt idx="4">
                  <c:v>Ketercapaian Target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Sheet1!$O$3:$R$3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4AD-4DA4-9404-61771CC11227}"/>
            </c:ext>
          </c:extLst>
        </c:ser>
        <c:ser>
          <c:idx val="3"/>
          <c:order val="3"/>
          <c:tx>
            <c:strRef>
              <c:f>Sheet1!$J$4:$N$4</c:f>
              <c:strCache>
                <c:ptCount val="5"/>
                <c:pt idx="0">
                  <c:v>0</c:v>
                </c:pt>
                <c:pt idx="1">
                  <c:v>0,00%</c:v>
                </c:pt>
                <c:pt idx="2">
                  <c:v>0,00%</c:v>
                </c:pt>
                <c:pt idx="3">
                  <c:v>0,00%</c:v>
                </c:pt>
                <c:pt idx="4">
                  <c:v>Tercapai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Sheet1!$O$4:$R$4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24AD-4DA4-9404-61771CC11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339776"/>
        <c:axId val="539341216"/>
      </c:barChart>
      <c:catAx>
        <c:axId val="539339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341216"/>
        <c:crosses val="autoZero"/>
        <c:auto val="1"/>
        <c:lblAlgn val="ctr"/>
        <c:lblOffset val="100"/>
        <c:noMultiLvlLbl val="0"/>
      </c:catAx>
      <c:valAx>
        <c:axId val="53934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3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C17ECF-2236-4816-9817-BE10B27DCF52}">
  <sheetPr/>
  <sheetViews>
    <sheetView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B0A184-1850-CFF7-2F9E-A43505D6FF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9CA3-BD68-4696-B948-756C9B7BCA7D}">
  <dimension ref="A1:BK4"/>
  <sheetViews>
    <sheetView tabSelected="1" workbookViewId="0">
      <selection activeCell="J1" sqref="J1:N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20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8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/>
      <c r="F3" s="27"/>
      <c r="G3" s="26"/>
      <c r="H3" s="28"/>
      <c r="I3" s="29"/>
      <c r="J3" s="29"/>
      <c r="K3" s="30"/>
      <c r="L3" s="30"/>
      <c r="M3" s="31"/>
      <c r="N3" s="26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6" t="s">
        <v>19</v>
      </c>
      <c r="B4" s="35" t="s">
        <v>20</v>
      </c>
      <c r="C4" s="24"/>
      <c r="D4" s="36">
        <v>1</v>
      </c>
      <c r="E4" s="26">
        <v>45</v>
      </c>
      <c r="F4" s="27"/>
      <c r="G4" s="26">
        <f>E4*D4</f>
        <v>45</v>
      </c>
      <c r="H4" s="28">
        <f>G4/12*12</f>
        <v>45</v>
      </c>
      <c r="I4" s="29">
        <v>0</v>
      </c>
      <c r="J4" s="29">
        <f>SUM(I4:I4)</f>
        <v>0</v>
      </c>
      <c r="K4" s="30">
        <f>IF(J4/G4*100&gt;=100,100,IF(J4/G4*100&lt;100,J4/G4*100))/100</f>
        <v>0</v>
      </c>
      <c r="L4" s="30">
        <f>J4/E4</f>
        <v>0</v>
      </c>
      <c r="M4" s="31">
        <f>IF(J4/H4*100&gt;=100,100,IF(J4/H4*100&lt;100,J4/H4*100))/100</f>
        <v>0</v>
      </c>
      <c r="N4" s="26" t="s">
        <v>21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</sheetData>
  <mergeCells count="15">
    <mergeCell ref="P1:P2"/>
    <mergeCell ref="Q1:Q2"/>
    <mergeCell ref="A3:C3"/>
    <mergeCell ref="B4:C4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2025-01-23T02:55:09Z</dcterms:created>
  <dcterms:modified xsi:type="dcterms:W3CDTF">2025-01-23T02:58:30Z</dcterms:modified>
</cp:coreProperties>
</file>