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komdat\"/>
    </mc:Choice>
  </mc:AlternateContent>
  <xr:revisionPtr revIDLastSave="0" documentId="8_{4496CBE8-35B4-46BC-A633-0B85DF61B478}" xr6:coauthVersionLast="47" xr6:coauthVersionMax="47" xr10:uidLastSave="{00000000-0000-0000-0000-000000000000}"/>
  <bookViews>
    <workbookView xWindow="-120" yWindow="-120" windowWidth="20730" windowHeight="11310" xr2:uid="{AAA82EF0-4643-4959-B460-703AC3A7E286}"/>
  </bookViews>
  <sheets>
    <sheet name="DATA POSYANDU TAMBAH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2" i="1" l="1"/>
  <c r="K342" i="1"/>
  <c r="H342" i="1"/>
  <c r="E342" i="1"/>
  <c r="N335" i="1"/>
  <c r="K335" i="1"/>
  <c r="H335" i="1"/>
  <c r="E335" i="1"/>
  <c r="N328" i="1"/>
  <c r="K328" i="1"/>
  <c r="H328" i="1"/>
  <c r="E328" i="1"/>
  <c r="N321" i="1"/>
  <c r="K321" i="1"/>
  <c r="H321" i="1"/>
  <c r="E321" i="1"/>
  <c r="N314" i="1"/>
  <c r="K314" i="1"/>
  <c r="H314" i="1"/>
  <c r="E314" i="1"/>
  <c r="N307" i="1"/>
  <c r="K307" i="1"/>
  <c r="H307" i="1"/>
  <c r="E307" i="1"/>
  <c r="N300" i="1"/>
  <c r="K300" i="1"/>
  <c r="H300" i="1"/>
  <c r="E300" i="1"/>
  <c r="N293" i="1"/>
  <c r="K293" i="1"/>
  <c r="H293" i="1"/>
  <c r="E293" i="1"/>
  <c r="N286" i="1"/>
  <c r="K286" i="1"/>
  <c r="H286" i="1"/>
  <c r="E286" i="1"/>
  <c r="N279" i="1"/>
  <c r="K279" i="1"/>
  <c r="H279" i="1"/>
  <c r="E279" i="1"/>
  <c r="N272" i="1"/>
  <c r="K272" i="1"/>
  <c r="H272" i="1"/>
  <c r="E272" i="1"/>
  <c r="N265" i="1"/>
  <c r="K265" i="1"/>
  <c r="H265" i="1"/>
  <c r="E265" i="1"/>
  <c r="N258" i="1"/>
  <c r="K258" i="1"/>
  <c r="H258" i="1"/>
  <c r="E258" i="1"/>
  <c r="N251" i="1"/>
  <c r="K251" i="1"/>
  <c r="H251" i="1"/>
  <c r="E251" i="1"/>
  <c r="N244" i="1"/>
  <c r="K244" i="1"/>
  <c r="H244" i="1"/>
  <c r="E244" i="1"/>
  <c r="N237" i="1"/>
  <c r="K237" i="1"/>
  <c r="H237" i="1"/>
  <c r="E237" i="1"/>
  <c r="N230" i="1"/>
  <c r="K230" i="1"/>
  <c r="H230" i="1"/>
  <c r="E230" i="1"/>
  <c r="N223" i="1"/>
  <c r="K223" i="1"/>
  <c r="H223" i="1"/>
  <c r="E223" i="1"/>
  <c r="N216" i="1"/>
  <c r="K216" i="1"/>
  <c r="H216" i="1"/>
  <c r="E216" i="1"/>
  <c r="N209" i="1"/>
  <c r="K209" i="1"/>
  <c r="H209" i="1"/>
  <c r="E209" i="1"/>
  <c r="N202" i="1"/>
  <c r="K202" i="1"/>
  <c r="H202" i="1"/>
  <c r="E202" i="1"/>
  <c r="N195" i="1"/>
  <c r="K195" i="1"/>
  <c r="H195" i="1"/>
  <c r="E195" i="1"/>
  <c r="N188" i="1"/>
  <c r="K188" i="1"/>
  <c r="H188" i="1"/>
  <c r="E188" i="1"/>
  <c r="N181" i="1"/>
  <c r="K181" i="1"/>
  <c r="H181" i="1"/>
  <c r="E181" i="1"/>
  <c r="N174" i="1"/>
  <c r="K174" i="1"/>
  <c r="H174" i="1"/>
  <c r="E174" i="1"/>
  <c r="N167" i="1"/>
  <c r="K167" i="1"/>
  <c r="H167" i="1"/>
  <c r="E167" i="1"/>
  <c r="N160" i="1"/>
  <c r="K160" i="1"/>
  <c r="H160" i="1"/>
  <c r="E160" i="1"/>
  <c r="N153" i="1"/>
  <c r="K153" i="1"/>
  <c r="H153" i="1"/>
  <c r="E153" i="1"/>
  <c r="N146" i="1"/>
  <c r="K146" i="1"/>
  <c r="H146" i="1"/>
  <c r="E146" i="1"/>
  <c r="N139" i="1"/>
  <c r="K139" i="1"/>
  <c r="H139" i="1"/>
  <c r="E139" i="1"/>
  <c r="N132" i="1"/>
  <c r="K132" i="1"/>
  <c r="H132" i="1"/>
  <c r="E132" i="1"/>
  <c r="N125" i="1"/>
  <c r="K125" i="1"/>
  <c r="H125" i="1"/>
  <c r="E125" i="1"/>
  <c r="N118" i="1"/>
  <c r="K118" i="1"/>
  <c r="H118" i="1"/>
  <c r="E118" i="1"/>
  <c r="N111" i="1"/>
  <c r="K111" i="1"/>
  <c r="H111" i="1"/>
  <c r="E111" i="1"/>
  <c r="N104" i="1"/>
  <c r="K104" i="1"/>
  <c r="H104" i="1"/>
  <c r="E104" i="1"/>
  <c r="N97" i="1"/>
  <c r="K97" i="1"/>
  <c r="H97" i="1"/>
  <c r="E97" i="1"/>
  <c r="N90" i="1"/>
  <c r="K90" i="1"/>
  <c r="H90" i="1"/>
  <c r="E90" i="1"/>
  <c r="N83" i="1"/>
  <c r="K83" i="1"/>
  <c r="H83" i="1"/>
  <c r="E83" i="1"/>
  <c r="O83" i="1" s="1"/>
  <c r="N76" i="1"/>
  <c r="K76" i="1"/>
  <c r="H76" i="1"/>
  <c r="E76" i="1"/>
  <c r="O76" i="1" s="1"/>
  <c r="N69" i="1"/>
  <c r="K69" i="1"/>
  <c r="H69" i="1"/>
  <c r="E69" i="1"/>
  <c r="O69" i="1" s="1"/>
  <c r="N62" i="1"/>
  <c r="K62" i="1"/>
  <c r="H62" i="1"/>
  <c r="E62" i="1"/>
  <c r="O62" i="1" s="1"/>
  <c r="N55" i="1"/>
  <c r="K55" i="1"/>
  <c r="H55" i="1"/>
  <c r="E55" i="1"/>
  <c r="O55" i="1" s="1"/>
  <c r="N48" i="1"/>
  <c r="K48" i="1"/>
  <c r="H48" i="1"/>
  <c r="E48" i="1"/>
  <c r="O48" i="1" s="1"/>
  <c r="N41" i="1"/>
  <c r="K41" i="1"/>
  <c r="H41" i="1"/>
  <c r="E41" i="1"/>
  <c r="O41" i="1" s="1"/>
  <c r="N34" i="1"/>
  <c r="K34" i="1"/>
  <c r="H34" i="1"/>
  <c r="E34" i="1"/>
  <c r="O34" i="1" s="1"/>
  <c r="N27" i="1"/>
  <c r="K27" i="1"/>
  <c r="H27" i="1"/>
  <c r="E27" i="1"/>
  <c r="O27" i="1" s="1"/>
  <c r="N20" i="1"/>
  <c r="K20" i="1"/>
  <c r="H20" i="1"/>
  <c r="E20" i="1"/>
  <c r="O20" i="1" s="1"/>
  <c r="N13" i="1"/>
  <c r="K13" i="1"/>
  <c r="H13" i="1"/>
  <c r="E13" i="1"/>
  <c r="O13" i="1" s="1"/>
  <c r="O90" i="1" l="1"/>
  <c r="O111" i="1"/>
  <c r="O118" i="1"/>
  <c r="O132" i="1"/>
  <c r="O146" i="1"/>
  <c r="O153" i="1"/>
  <c r="O160" i="1"/>
  <c r="O167" i="1"/>
  <c r="O174" i="1"/>
  <c r="O195" i="1"/>
  <c r="O202" i="1"/>
  <c r="O209" i="1"/>
  <c r="O223" i="1"/>
  <c r="O230" i="1"/>
  <c r="O244" i="1"/>
  <c r="O258" i="1"/>
  <c r="O265" i="1"/>
  <c r="O272" i="1"/>
  <c r="O286" i="1"/>
  <c r="O293" i="1"/>
  <c r="O314" i="1"/>
  <c r="O321" i="1"/>
  <c r="O335" i="1"/>
  <c r="O342" i="1"/>
  <c r="O97" i="1"/>
  <c r="O181" i="1"/>
  <c r="O216" i="1"/>
  <c r="O104" i="1"/>
  <c r="O125" i="1"/>
  <c r="O139" i="1"/>
  <c r="O188" i="1"/>
  <c r="O237" i="1"/>
  <c r="O251" i="1"/>
  <c r="O300" i="1"/>
  <c r="O279" i="1"/>
  <c r="O328" i="1"/>
  <c r="O307" i="1"/>
</calcChain>
</file>

<file path=xl/sharedStrings.xml><?xml version="1.0" encoding="utf-8"?>
<sst xmlns="http://schemas.openxmlformats.org/spreadsheetml/2006/main" count="72" uniqueCount="63">
  <si>
    <t>NAMA
KELURAHAN</t>
  </si>
  <si>
    <t>NAMA
POSYANDU</t>
  </si>
  <si>
    <t xml:space="preserve">KATEGORI CAPAIAN 
 </t>
  </si>
  <si>
    <t>MEI</t>
  </si>
  <si>
    <t>KIA</t>
  </si>
  <si>
    <t>GIZI</t>
  </si>
  <si>
    <t>IMUNISASI</t>
  </si>
  <si>
    <t>KB</t>
  </si>
  <si>
    <t>PELAYANAN</t>
  </si>
  <si>
    <t>SASARAN</t>
  </si>
  <si>
    <t>%</t>
  </si>
  <si>
    <t>ARJOWINANGUN</t>
  </si>
  <si>
    <t>BUGENVIL</t>
  </si>
  <si>
    <t>NUSA INDAH</t>
  </si>
  <si>
    <t>ANGGREK</t>
  </si>
  <si>
    <t>DAHLIA</t>
  </si>
  <si>
    <t>CEMPAKA PUTIH</t>
  </si>
  <si>
    <t>ANYELIR</t>
  </si>
  <si>
    <t>CEMARA</t>
  </si>
  <si>
    <t>TERATAI</t>
  </si>
  <si>
    <t>ROSELA</t>
  </si>
  <si>
    <t>MATAHARI</t>
  </si>
  <si>
    <t>BUMIAYU</t>
  </si>
  <si>
    <t>MAWAR KUNING 1</t>
  </si>
  <si>
    <t>MAWAR KUNING 2</t>
  </si>
  <si>
    <t>MATAHARI 1</t>
  </si>
  <si>
    <t>MATAHARI 2</t>
  </si>
  <si>
    <t>ANGGREK 1</t>
  </si>
  <si>
    <t>ANGGREK 2</t>
  </si>
  <si>
    <t>MAWAR 1</t>
  </si>
  <si>
    <t>MAWAR 2</t>
  </si>
  <si>
    <t>TURI PUTIH 1</t>
  </si>
  <si>
    <t>TURI PUTIH 2</t>
  </si>
  <si>
    <t>KEMUNING</t>
  </si>
  <si>
    <t>MERGOSONO</t>
  </si>
  <si>
    <t>BANGAU</t>
  </si>
  <si>
    <t>CENDRAWASIH</t>
  </si>
  <si>
    <t>CUCAK HIJAU</t>
  </si>
  <si>
    <t>ELANG</t>
  </si>
  <si>
    <t>GELATIK</t>
  </si>
  <si>
    <t>JALAK</t>
  </si>
  <si>
    <t>KAKAK TUA</t>
  </si>
  <si>
    <t>KENARI</t>
  </si>
  <si>
    <t>KUTILANG</t>
  </si>
  <si>
    <t>MERPATI</t>
  </si>
  <si>
    <t>MURAI</t>
  </si>
  <si>
    <t>NURI</t>
  </si>
  <si>
    <t>PARKIT</t>
  </si>
  <si>
    <t>PIPIT</t>
  </si>
  <si>
    <t>PRENJAK</t>
  </si>
  <si>
    <t>PUNGLOR</t>
  </si>
  <si>
    <t>SIKATAN</t>
  </si>
  <si>
    <t>SRITI</t>
  </si>
  <si>
    <t>TRENGGANIS</t>
  </si>
  <si>
    <t>TLOGOWARU</t>
  </si>
  <si>
    <t>MELATI 1</t>
  </si>
  <si>
    <t>MELATI 2</t>
  </si>
  <si>
    <t>MELATI 3</t>
  </si>
  <si>
    <t>MELATI 4</t>
  </si>
  <si>
    <t>MELATI 5</t>
  </si>
  <si>
    <t>MELATI 6</t>
  </si>
  <si>
    <t>MELATI 7</t>
  </si>
  <si>
    <t>MELATI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</si>
</sst>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scheme val="minor"/>
    </font>
    <font>
      <i/>
      <sz val="12"/>
      <color theme="1"/>
      <name val="Calibri"/>
    </font>
    <font>
      <b/>
      <sz val="12"/>
      <color theme="1"/>
      <name val="Calibri"/>
    </font>
    <font>
      <sz val="12"/>
      <name val="Calibri"/>
    </font>
    <font>
      <sz val="12"/>
      <color theme="1"/>
      <name val="Calibri"/>
    </font>
    <font>
      <sz val="13"/>
      <color theme="1"/>
      <name val="Calibri"/>
    </font>
  </fonts>
  <fills count="3">
    <fill>
      <patternFill patternType="none"/>
    </fill>
    <fill>
      <patternFill patternType="gray125"/>
    </fill>
    <fill>
      <patternFill patternType="solid">
        <fgColor rgb="FFF7CAAC"/>
        <bgColor rgb="FFF7CAAC"/>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7">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0" borderId="7" xfId="0" applyFont="1" applyBorder="1"/>
    <xf numFmtId="0" fontId="2"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cellXfs>
  <cellStyles count="1">
    <cellStyle name="Normal" xfId="0" builtinId="0"/>
  </cellStyles>
  <dxfs count="739">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4D1F-6C8B-40DA-82AD-C67BEF4461BB}">
  <sheetPr>
    <tabColor rgb="FFFFC000"/>
  </sheetPr>
  <dimension ref="A1:O354"/>
  <sheetViews>
    <sheetView showGridLines="0" tabSelected="1" workbookViewId="0">
      <pane xSplit="2" ySplit="12" topLeftCell="C13" activePane="bottomRight" state="frozen"/>
      <selection pane="topRight" activeCell="C1" sqref="C1"/>
      <selection pane="bottomLeft" activeCell="A13" sqref="A13"/>
      <selection pane="bottomRight" activeCell="P12" sqref="P12"/>
    </sheetView>
  </sheetViews>
  <sheetFormatPr defaultColWidth="11.25" defaultRowHeight="15" customHeight="1" x14ac:dyDescent="0.25"/>
  <cols>
    <col min="1" max="1" width="18.375" customWidth="1"/>
    <col min="2" max="2" width="21.75" customWidth="1"/>
    <col min="3" max="3" width="12.375" customWidth="1"/>
    <col min="4" max="4" width="10.125" customWidth="1"/>
    <col min="5" max="5" width="10.5" customWidth="1"/>
    <col min="6" max="6" width="12.375" customWidth="1"/>
    <col min="7" max="8" width="10.5" customWidth="1"/>
    <col min="9" max="9" width="12.375" customWidth="1"/>
    <col min="10" max="11" width="10.5" customWidth="1"/>
    <col min="12" max="12" width="12.375" customWidth="1"/>
    <col min="13" max="14" width="10.5" customWidth="1"/>
    <col min="15" max="15" width="15.625" customWidth="1"/>
  </cols>
  <sheetData>
    <row r="1" spans="1:15" ht="15.75" hidden="1" customHeight="1" x14ac:dyDescent="0.25"/>
    <row r="2" spans="1:15" ht="24" hidden="1" customHeight="1" x14ac:dyDescent="0.25">
      <c r="B2" s="1"/>
    </row>
    <row r="3" spans="1:15" ht="15.75" hidden="1" customHeight="1" x14ac:dyDescent="0.25"/>
    <row r="4" spans="1:15" ht="15.75" hidden="1" customHeight="1" x14ac:dyDescent="0.25"/>
    <row r="5" spans="1:15" ht="15.75" hidden="1" customHeight="1" x14ac:dyDescent="0.25"/>
    <row r="6" spans="1:15" ht="15.75" hidden="1" customHeight="1" x14ac:dyDescent="0.25"/>
    <row r="7" spans="1:15" ht="15.75" hidden="1" customHeight="1" x14ac:dyDescent="0.25"/>
    <row r="8" spans="1:15" ht="15.75" hidden="1" customHeight="1" x14ac:dyDescent="0.25"/>
    <row r="9" spans="1:15" ht="31.5" customHeight="1" x14ac:dyDescent="0.25">
      <c r="A9" s="2" t="s">
        <v>0</v>
      </c>
      <c r="B9" s="2" t="s">
        <v>1</v>
      </c>
      <c r="C9" s="3" t="s">
        <v>3</v>
      </c>
      <c r="D9" s="4"/>
      <c r="E9" s="4"/>
      <c r="F9" s="4"/>
      <c r="G9" s="4"/>
      <c r="H9" s="4"/>
      <c r="I9" s="4"/>
      <c r="J9" s="4"/>
      <c r="K9" s="4"/>
      <c r="L9" s="4"/>
      <c r="M9" s="4"/>
      <c r="N9" s="5"/>
      <c r="O9" s="2" t="s">
        <v>2</v>
      </c>
    </row>
    <row r="10" spans="1:15" ht="45" customHeight="1" x14ac:dyDescent="0.25">
      <c r="A10" s="6"/>
      <c r="B10" s="6"/>
      <c r="C10" s="3" t="s">
        <v>4</v>
      </c>
      <c r="D10" s="4"/>
      <c r="E10" s="5"/>
      <c r="F10" s="3" t="s">
        <v>5</v>
      </c>
      <c r="G10" s="4"/>
      <c r="H10" s="5"/>
      <c r="I10" s="3" t="s">
        <v>6</v>
      </c>
      <c r="J10" s="4"/>
      <c r="K10" s="5"/>
      <c r="L10" s="3" t="s">
        <v>7</v>
      </c>
      <c r="M10" s="4"/>
      <c r="N10" s="5"/>
      <c r="O10" s="6"/>
    </row>
    <row r="11" spans="1:15" ht="51.75" customHeight="1" x14ac:dyDescent="0.25">
      <c r="A11" s="6"/>
      <c r="B11" s="6"/>
      <c r="C11" s="7" t="s">
        <v>8</v>
      </c>
      <c r="D11" s="7" t="s">
        <v>9</v>
      </c>
      <c r="E11" s="7" t="s">
        <v>10</v>
      </c>
      <c r="F11" s="7" t="s">
        <v>8</v>
      </c>
      <c r="G11" s="7" t="s">
        <v>9</v>
      </c>
      <c r="H11" s="8" t="s">
        <v>10</v>
      </c>
      <c r="I11" s="7" t="s">
        <v>8</v>
      </c>
      <c r="J11" s="7" t="s">
        <v>9</v>
      </c>
      <c r="K11" s="8" t="s">
        <v>10</v>
      </c>
      <c r="L11" s="7" t="s">
        <v>8</v>
      </c>
      <c r="M11" s="7" t="s">
        <v>9</v>
      </c>
      <c r="N11" s="8" t="s">
        <v>10</v>
      </c>
      <c r="O11" s="9"/>
    </row>
    <row r="12" spans="1:15" ht="27" customHeight="1" x14ac:dyDescent="0.25">
      <c r="A12" s="9"/>
      <c r="B12" s="9"/>
      <c r="C12" s="4"/>
      <c r="D12" s="4"/>
      <c r="E12" s="4"/>
      <c r="F12" s="4"/>
      <c r="G12" s="4"/>
      <c r="H12" s="4"/>
      <c r="I12" s="4"/>
      <c r="J12" s="4"/>
      <c r="K12" s="4"/>
      <c r="L12" s="4"/>
      <c r="M12" s="4"/>
      <c r="N12" s="4"/>
      <c r="O12" s="4"/>
    </row>
    <row r="13" spans="1:15" ht="15.75" customHeight="1" x14ac:dyDescent="0.25">
      <c r="A13" s="10" t="s">
        <v>11</v>
      </c>
      <c r="B13" s="11" t="s">
        <v>12</v>
      </c>
      <c r="C13" s="12">
        <v>12</v>
      </c>
      <c r="D13" s="12">
        <v>12</v>
      </c>
      <c r="E13" s="13">
        <f>C13/D13</f>
        <v>1</v>
      </c>
      <c r="F13" s="12">
        <v>76</v>
      </c>
      <c r="G13" s="12">
        <v>76</v>
      </c>
      <c r="H13" s="13">
        <f>F13/G13</f>
        <v>1</v>
      </c>
      <c r="I13" s="12">
        <v>6</v>
      </c>
      <c r="J13" s="12">
        <v>6</v>
      </c>
      <c r="K13" s="13">
        <f>I13/J13</f>
        <v>1</v>
      </c>
      <c r="L13" s="12">
        <v>160</v>
      </c>
      <c r="M13" s="12">
        <v>188</v>
      </c>
      <c r="N13" s="13">
        <f>L13/M13</f>
        <v>0.85106382978723405</v>
      </c>
      <c r="O13" s="12" t="str">
        <f>IF(AND(E13&gt;=50%,H13&gt;=50%,K13&lt;50%,N13&lt;50%),"TIDAK TERCAPAI",IF(AND(E13&lt;50%,H13&lt;50%,K13&gt;=50%,N13&gt;=50%),"TIDAK TERCAPAI",IF(AND(E13&gt;=50%,H13&lt;50%,K13&gt;=50%,N13&lt;50%),"TIDAK TERCAPAI",IF(AND(E13&lt;50%,H13&gt;=50%,K13&lt;50%,N13&gt;=50%),"TIDAK TERCAPAI",IF(AND(E13&gt;=50%,H13&lt;50%,K13&lt;50%,N13&gt;=50%),"TIDAK TERCAPAI",IF(AND(E13&lt;50%,H13&gt;=50%,K13&gt;=50%,N13&lt;50%),"TIDAK TERCAPAI",IF(AND(E13&gt;=50%,H13&lt;50%,K13&lt;50%,N13&lt;50%),"TIDAK TERCAPAI",IF(AND(E13&lt;50%,H13&gt;=50%,K13&lt;50%,N13&lt;50%),"TIDAK TERCAPAI",IF(AND(E13&lt;50%,H13&lt;50%,K13&gt;=50%,N13&lt;50%),"TIDAK TERCAPAI",IF(AND(E13&lt;50%,H13&lt;50%,K13&lt;50%,N13&gt;=50%),"TIDAK TERCAPAI",IF(AND(E13&lt;50%,H13&lt;50%,K13&lt;50%,N13&lt;50%),"TIDAK TERCAPAI","TERCAPAI")))))))))))</f>
        <v>TERCAPAI</v>
      </c>
    </row>
    <row r="14" spans="1:15" ht="15.75" customHeight="1" x14ac:dyDescent="0.25">
      <c r="A14" s="6"/>
      <c r="B14" s="6"/>
      <c r="C14" s="6"/>
      <c r="D14" s="6"/>
      <c r="E14" s="6"/>
      <c r="F14" s="6"/>
      <c r="G14" s="6"/>
      <c r="H14" s="6"/>
      <c r="I14" s="6"/>
      <c r="J14" s="6"/>
      <c r="K14" s="6"/>
      <c r="L14" s="6"/>
      <c r="M14" s="6"/>
      <c r="N14" s="6"/>
      <c r="O14" s="6"/>
    </row>
    <row r="15" spans="1:15" ht="15.75" customHeight="1" x14ac:dyDescent="0.25">
      <c r="A15" s="6"/>
      <c r="B15" s="6"/>
      <c r="C15" s="6"/>
      <c r="D15" s="6"/>
      <c r="E15" s="6"/>
      <c r="F15" s="6"/>
      <c r="G15" s="6"/>
      <c r="H15" s="6"/>
      <c r="I15" s="6"/>
      <c r="J15" s="6"/>
      <c r="K15" s="6"/>
      <c r="L15" s="6"/>
      <c r="M15" s="6"/>
      <c r="N15" s="6"/>
      <c r="O15" s="6"/>
    </row>
    <row r="16" spans="1:15" ht="15.75" customHeight="1" x14ac:dyDescent="0.25">
      <c r="A16" s="6"/>
      <c r="B16" s="6"/>
      <c r="C16" s="6"/>
      <c r="D16" s="6"/>
      <c r="E16" s="6"/>
      <c r="F16" s="6"/>
      <c r="G16" s="6"/>
      <c r="H16" s="6"/>
      <c r="I16" s="6"/>
      <c r="J16" s="6"/>
      <c r="K16" s="6"/>
      <c r="L16" s="6"/>
      <c r="M16" s="6"/>
      <c r="N16" s="6"/>
      <c r="O16" s="6"/>
    </row>
    <row r="17" spans="1:15" ht="15.75" customHeight="1" x14ac:dyDescent="0.25">
      <c r="A17" s="6"/>
      <c r="B17" s="6"/>
      <c r="C17" s="6"/>
      <c r="D17" s="6"/>
      <c r="E17" s="6"/>
      <c r="F17" s="6"/>
      <c r="G17" s="6"/>
      <c r="H17" s="6"/>
      <c r="I17" s="6"/>
      <c r="J17" s="6"/>
      <c r="K17" s="6"/>
      <c r="L17" s="6"/>
      <c r="M17" s="6"/>
      <c r="N17" s="6"/>
      <c r="O17" s="6"/>
    </row>
    <row r="18" spans="1:15" ht="15.75" customHeight="1" x14ac:dyDescent="0.25">
      <c r="A18" s="6"/>
      <c r="B18" s="6"/>
      <c r="C18" s="6"/>
      <c r="D18" s="6"/>
      <c r="E18" s="6"/>
      <c r="F18" s="6"/>
      <c r="G18" s="6"/>
      <c r="H18" s="6"/>
      <c r="I18" s="6"/>
      <c r="J18" s="6"/>
      <c r="K18" s="6"/>
      <c r="L18" s="6"/>
      <c r="M18" s="6"/>
      <c r="N18" s="6"/>
      <c r="O18" s="6"/>
    </row>
    <row r="19" spans="1:15" ht="15.75" customHeight="1" x14ac:dyDescent="0.25">
      <c r="A19" s="6"/>
      <c r="B19" s="9"/>
      <c r="C19" s="9"/>
      <c r="D19" s="9"/>
      <c r="E19" s="9"/>
      <c r="F19" s="9"/>
      <c r="G19" s="9"/>
      <c r="H19" s="9"/>
      <c r="I19" s="9"/>
      <c r="J19" s="9"/>
      <c r="K19" s="9"/>
      <c r="L19" s="9"/>
      <c r="M19" s="9"/>
      <c r="N19" s="9"/>
      <c r="O19" s="9"/>
    </row>
    <row r="20" spans="1:15" ht="15.75" customHeight="1" x14ac:dyDescent="0.25">
      <c r="A20" s="6"/>
      <c r="B20" s="11" t="s">
        <v>13</v>
      </c>
      <c r="C20" s="12">
        <v>5</v>
      </c>
      <c r="D20" s="12">
        <v>5</v>
      </c>
      <c r="E20" s="13">
        <f>C20/D20</f>
        <v>1</v>
      </c>
      <c r="F20" s="12">
        <v>70</v>
      </c>
      <c r="G20" s="12">
        <v>70</v>
      </c>
      <c r="H20" s="13">
        <f>F20/G20</f>
        <v>1</v>
      </c>
      <c r="I20" s="12">
        <v>8</v>
      </c>
      <c r="J20" s="12">
        <v>11</v>
      </c>
      <c r="K20" s="13">
        <f>I20/J20</f>
        <v>0.72727272727272729</v>
      </c>
      <c r="L20" s="12">
        <v>92</v>
      </c>
      <c r="M20" s="12">
        <v>182</v>
      </c>
      <c r="N20" s="13">
        <f>L20/M20</f>
        <v>0.50549450549450547</v>
      </c>
      <c r="O20" s="12" t="str">
        <f>IF(AND(E20&gt;=50%,H20&gt;=50%,K20&lt;50%,N20&lt;50%),"TIDAK TERCAPAI",IF(AND(E20&lt;50%,H20&lt;50%,K20&gt;=50%,N20&gt;=50%),"TIDAK TERCAPAI",IF(AND(E20&gt;=50%,H20&lt;50%,K20&gt;=50%,N20&lt;50%),"TIDAK TERCAPAI",IF(AND(E20&lt;50%,H20&gt;=50%,K20&lt;50%,N20&gt;=50%),"TIDAK TERCAPAI",IF(AND(E20&gt;=50%,H20&lt;50%,K20&lt;50%,N20&gt;=50%),"TIDAK TERCAPAI",IF(AND(E20&lt;50%,H20&gt;=50%,K20&gt;=50%,N20&lt;50%),"TIDAK TERCAPAI",IF(AND(E20&gt;=50%,H20&lt;50%,K20&lt;50%,N20&lt;50%),"TIDAK TERCAPAI",IF(AND(E20&lt;50%,H20&gt;=50%,K20&lt;50%,N20&lt;50%),"TIDAK TERCAPAI",IF(AND(E20&lt;50%,H20&lt;50%,K20&gt;=50%,N20&lt;50%),"TIDAK TERCAPAI",IF(AND(E20&lt;50%,H20&lt;50%,K20&lt;50%,N20&gt;=50%),"TIDAK TERCAPAI",IF(AND(E20&lt;50%,H20&lt;50%,K20&lt;50%,N20&lt;50%),"TIDAK TERCAPAI","TERCAPAI")))))))))))</f>
        <v>TERCAPAI</v>
      </c>
    </row>
    <row r="21" spans="1:15" ht="15.75" customHeight="1" x14ac:dyDescent="0.25">
      <c r="A21" s="6"/>
      <c r="B21" s="6"/>
      <c r="C21" s="6"/>
      <c r="D21" s="6"/>
      <c r="E21" s="6"/>
      <c r="F21" s="6"/>
      <c r="G21" s="6"/>
      <c r="H21" s="6"/>
      <c r="I21" s="6"/>
      <c r="J21" s="6"/>
      <c r="K21" s="6"/>
      <c r="L21" s="6"/>
      <c r="M21" s="6"/>
      <c r="N21" s="6"/>
      <c r="O21" s="6"/>
    </row>
    <row r="22" spans="1:15" ht="15.75" customHeight="1" x14ac:dyDescent="0.25">
      <c r="A22" s="6"/>
      <c r="B22" s="6"/>
      <c r="C22" s="6"/>
      <c r="D22" s="6"/>
      <c r="E22" s="6"/>
      <c r="F22" s="6"/>
      <c r="G22" s="6"/>
      <c r="H22" s="6"/>
      <c r="I22" s="6"/>
      <c r="J22" s="6"/>
      <c r="K22" s="6"/>
      <c r="L22" s="6"/>
      <c r="M22" s="6"/>
      <c r="N22" s="6"/>
      <c r="O22" s="6"/>
    </row>
    <row r="23" spans="1:15" ht="15.75" customHeight="1" x14ac:dyDescent="0.25">
      <c r="A23" s="6"/>
      <c r="B23" s="6"/>
      <c r="C23" s="6"/>
      <c r="D23" s="6"/>
      <c r="E23" s="6"/>
      <c r="F23" s="6"/>
      <c r="G23" s="6"/>
      <c r="H23" s="6"/>
      <c r="I23" s="6"/>
      <c r="J23" s="6"/>
      <c r="K23" s="6"/>
      <c r="L23" s="6"/>
      <c r="M23" s="6"/>
      <c r="N23" s="6"/>
      <c r="O23" s="6"/>
    </row>
    <row r="24" spans="1:15" ht="15.75" customHeight="1" x14ac:dyDescent="0.25">
      <c r="A24" s="6"/>
      <c r="B24" s="6"/>
      <c r="C24" s="6"/>
      <c r="D24" s="6"/>
      <c r="E24" s="6"/>
      <c r="F24" s="6"/>
      <c r="G24" s="6"/>
      <c r="H24" s="6"/>
      <c r="I24" s="6"/>
      <c r="J24" s="6"/>
      <c r="K24" s="6"/>
      <c r="L24" s="6"/>
      <c r="M24" s="6"/>
      <c r="N24" s="6"/>
      <c r="O24" s="6"/>
    </row>
    <row r="25" spans="1:15" ht="15.75" customHeight="1" x14ac:dyDescent="0.25">
      <c r="A25" s="6"/>
      <c r="B25" s="6"/>
      <c r="C25" s="6"/>
      <c r="D25" s="6"/>
      <c r="E25" s="6"/>
      <c r="F25" s="6"/>
      <c r="G25" s="6"/>
      <c r="H25" s="6"/>
      <c r="I25" s="6"/>
      <c r="J25" s="6"/>
      <c r="K25" s="6"/>
      <c r="L25" s="6"/>
      <c r="M25" s="6"/>
      <c r="N25" s="6"/>
      <c r="O25" s="6"/>
    </row>
    <row r="26" spans="1:15" ht="15.75" customHeight="1" x14ac:dyDescent="0.25">
      <c r="A26" s="6"/>
      <c r="B26" s="9"/>
      <c r="C26" s="9"/>
      <c r="D26" s="9"/>
      <c r="E26" s="9"/>
      <c r="F26" s="9"/>
      <c r="G26" s="9"/>
      <c r="H26" s="9"/>
      <c r="I26" s="9"/>
      <c r="J26" s="9"/>
      <c r="K26" s="9"/>
      <c r="L26" s="9"/>
      <c r="M26" s="9"/>
      <c r="N26" s="9"/>
      <c r="O26" s="9"/>
    </row>
    <row r="27" spans="1:15" ht="15.75" customHeight="1" x14ac:dyDescent="0.25">
      <c r="A27" s="6"/>
      <c r="B27" s="11" t="s">
        <v>14</v>
      </c>
      <c r="C27" s="12">
        <v>7</v>
      </c>
      <c r="D27" s="12">
        <v>7</v>
      </c>
      <c r="E27" s="13">
        <f>C27/D27</f>
        <v>1</v>
      </c>
      <c r="F27" s="12">
        <v>132</v>
      </c>
      <c r="G27" s="12">
        <v>132</v>
      </c>
      <c r="H27" s="13">
        <f>F27/G27</f>
        <v>1</v>
      </c>
      <c r="I27" s="12">
        <v>7</v>
      </c>
      <c r="J27" s="12">
        <v>7</v>
      </c>
      <c r="K27" s="13">
        <f>I27/J27</f>
        <v>1</v>
      </c>
      <c r="L27" s="12">
        <v>335</v>
      </c>
      <c r="M27" s="12">
        <v>335</v>
      </c>
      <c r="N27" s="13">
        <f>L27/M27</f>
        <v>1</v>
      </c>
      <c r="O27" s="12" t="str">
        <f>IF(AND(E27&gt;=50%,H27&gt;=50%,K27&lt;50%,N27&lt;50%),"TIDAK TERCAPAI",IF(AND(E27&lt;50%,H27&lt;50%,K27&gt;=50%,N27&gt;=50%),"TIDAK TERCAPAI",IF(AND(E27&gt;=50%,H27&lt;50%,K27&gt;=50%,N27&lt;50%),"TIDAK TERCAPAI",IF(AND(E27&lt;50%,H27&gt;=50%,K27&lt;50%,N27&gt;=50%),"TIDAK TERCAPAI",IF(AND(E27&gt;=50%,H27&lt;50%,K27&lt;50%,N27&gt;=50%),"TIDAK TERCAPAI",IF(AND(E27&lt;50%,H27&gt;=50%,K27&gt;=50%,N27&lt;50%),"TIDAK TERCAPAI",IF(AND(E27&gt;=50%,H27&lt;50%,K27&lt;50%,N27&lt;50%),"TIDAK TERCAPAI",IF(AND(E27&lt;50%,H27&gt;=50%,K27&lt;50%,N27&lt;50%),"TIDAK TERCAPAI",IF(AND(E27&lt;50%,H27&lt;50%,K27&gt;=50%,N27&lt;50%),"TIDAK TERCAPAI",IF(AND(E27&lt;50%,H27&lt;50%,K27&lt;50%,N27&gt;=50%),"TIDAK TERCAPAI",IF(AND(E27&lt;50%,H27&lt;50%,K27&lt;50%,N27&lt;50%),"TIDAK TERCAPAI","TERCAPAI")))))))))))</f>
        <v>TERCAPAI</v>
      </c>
    </row>
    <row r="28" spans="1:15" ht="15.75" customHeight="1" x14ac:dyDescent="0.25">
      <c r="A28" s="6"/>
      <c r="B28" s="6"/>
      <c r="C28" s="6"/>
      <c r="D28" s="6"/>
      <c r="E28" s="6"/>
      <c r="F28" s="6"/>
      <c r="G28" s="6"/>
      <c r="H28" s="6"/>
      <c r="I28" s="6"/>
      <c r="J28" s="6"/>
      <c r="K28" s="6"/>
      <c r="L28" s="6"/>
      <c r="M28" s="6"/>
      <c r="N28" s="6"/>
      <c r="O28" s="6"/>
    </row>
    <row r="29" spans="1:15" ht="15.75" customHeight="1" x14ac:dyDescent="0.25">
      <c r="A29" s="6"/>
      <c r="B29" s="6"/>
      <c r="C29" s="6"/>
      <c r="D29" s="6"/>
      <c r="E29" s="6"/>
      <c r="F29" s="6"/>
      <c r="G29" s="6"/>
      <c r="H29" s="6"/>
      <c r="I29" s="6"/>
      <c r="J29" s="6"/>
      <c r="K29" s="6"/>
      <c r="L29" s="6"/>
      <c r="M29" s="6"/>
      <c r="N29" s="6"/>
      <c r="O29" s="6"/>
    </row>
    <row r="30" spans="1:15" ht="15.75" customHeight="1" x14ac:dyDescent="0.25">
      <c r="A30" s="6"/>
      <c r="B30" s="6"/>
      <c r="C30" s="6"/>
      <c r="D30" s="6"/>
      <c r="E30" s="6"/>
      <c r="F30" s="6"/>
      <c r="G30" s="6"/>
      <c r="H30" s="6"/>
      <c r="I30" s="6"/>
      <c r="J30" s="6"/>
      <c r="K30" s="6"/>
      <c r="L30" s="6"/>
      <c r="M30" s="6"/>
      <c r="N30" s="6"/>
      <c r="O30" s="6"/>
    </row>
    <row r="31" spans="1:15" ht="15.75" customHeight="1" x14ac:dyDescent="0.25">
      <c r="A31" s="6"/>
      <c r="B31" s="6"/>
      <c r="C31" s="6"/>
      <c r="D31" s="6"/>
      <c r="E31" s="6"/>
      <c r="F31" s="6"/>
      <c r="G31" s="6"/>
      <c r="H31" s="6"/>
      <c r="I31" s="6"/>
      <c r="J31" s="6"/>
      <c r="K31" s="6"/>
      <c r="L31" s="6"/>
      <c r="M31" s="6"/>
      <c r="N31" s="6"/>
      <c r="O31" s="6"/>
    </row>
    <row r="32" spans="1:15" ht="15.75" customHeight="1" x14ac:dyDescent="0.25">
      <c r="A32" s="6"/>
      <c r="B32" s="6"/>
      <c r="C32" s="6"/>
      <c r="D32" s="6"/>
      <c r="E32" s="6"/>
      <c r="F32" s="6"/>
      <c r="G32" s="6"/>
      <c r="H32" s="6"/>
      <c r="I32" s="6"/>
      <c r="J32" s="6"/>
      <c r="K32" s="6"/>
      <c r="L32" s="6"/>
      <c r="M32" s="6"/>
      <c r="N32" s="6"/>
      <c r="O32" s="6"/>
    </row>
    <row r="33" spans="1:15" ht="15.75" customHeight="1" x14ac:dyDescent="0.25">
      <c r="A33" s="6"/>
      <c r="B33" s="9"/>
      <c r="C33" s="9"/>
      <c r="D33" s="9"/>
      <c r="E33" s="9"/>
      <c r="F33" s="9"/>
      <c r="G33" s="9"/>
      <c r="H33" s="9"/>
      <c r="I33" s="9"/>
      <c r="J33" s="9"/>
      <c r="K33" s="9"/>
      <c r="L33" s="9"/>
      <c r="M33" s="9"/>
      <c r="N33" s="9"/>
      <c r="O33" s="9"/>
    </row>
    <row r="34" spans="1:15" ht="15.75" customHeight="1" x14ac:dyDescent="0.25">
      <c r="A34" s="6"/>
      <c r="B34" s="11" t="s">
        <v>15</v>
      </c>
      <c r="C34" s="12">
        <v>2</v>
      </c>
      <c r="D34" s="12">
        <v>2</v>
      </c>
      <c r="E34" s="13">
        <f>C34/D34</f>
        <v>1</v>
      </c>
      <c r="F34" s="12">
        <v>80</v>
      </c>
      <c r="G34" s="12">
        <v>80</v>
      </c>
      <c r="H34" s="13">
        <f>F34/G34</f>
        <v>1</v>
      </c>
      <c r="I34" s="12">
        <v>4</v>
      </c>
      <c r="J34" s="12">
        <v>4</v>
      </c>
      <c r="K34" s="13">
        <f>I34/J34</f>
        <v>1</v>
      </c>
      <c r="L34" s="12">
        <v>82</v>
      </c>
      <c r="M34" s="12">
        <v>182</v>
      </c>
      <c r="N34" s="13">
        <f>L34/M34</f>
        <v>0.45054945054945056</v>
      </c>
      <c r="O34" s="12" t="str">
        <f>IF(AND(E34&gt;=50%,H34&gt;=50%,K34&lt;50%,N34&lt;50%),"TIDAK TERCAPAI",IF(AND(E34&lt;50%,H34&lt;50%,K34&gt;=50%,N34&gt;=50%),"TIDAK TERCAPAI",IF(AND(E34&gt;=50%,H34&lt;50%,K34&gt;=50%,N34&lt;50%),"TIDAK TERCAPAI",IF(AND(E34&lt;50%,H34&gt;=50%,K34&lt;50%,N34&gt;=50%),"TIDAK TERCAPAI",IF(AND(E34&gt;=50%,H34&lt;50%,K34&lt;50%,N34&gt;=50%),"TIDAK TERCAPAI",IF(AND(E34&lt;50%,H34&gt;=50%,K34&gt;=50%,N34&lt;50%),"TIDAK TERCAPAI",IF(AND(E34&gt;=50%,H34&lt;50%,K34&lt;50%,N34&lt;50%),"TIDAK TERCAPAI",IF(AND(E34&lt;50%,H34&gt;=50%,K34&lt;50%,N34&lt;50%),"TIDAK TERCAPAI",IF(AND(E34&lt;50%,H34&lt;50%,K34&gt;=50%,N34&lt;50%),"TIDAK TERCAPAI",IF(AND(E34&lt;50%,H34&lt;50%,K34&lt;50%,N34&gt;=50%),"TIDAK TERCAPAI",IF(AND(E34&lt;50%,H34&lt;50%,K34&lt;50%,N34&lt;50%),"TIDAK TERCAPAI","TERCAPAI")))))))))))</f>
        <v>TERCAPAI</v>
      </c>
    </row>
    <row r="35" spans="1:15" ht="15.75" customHeight="1" x14ac:dyDescent="0.25">
      <c r="A35" s="6"/>
      <c r="B35" s="6"/>
      <c r="C35" s="6"/>
      <c r="D35" s="6"/>
      <c r="E35" s="6"/>
      <c r="F35" s="6"/>
      <c r="G35" s="6"/>
      <c r="H35" s="6"/>
      <c r="I35" s="6"/>
      <c r="J35" s="6"/>
      <c r="K35" s="6"/>
      <c r="L35" s="6"/>
      <c r="M35" s="6"/>
      <c r="N35" s="6"/>
      <c r="O35" s="6"/>
    </row>
    <row r="36" spans="1:15" ht="15.75" customHeight="1" x14ac:dyDescent="0.25">
      <c r="A36" s="6"/>
      <c r="B36" s="6"/>
      <c r="C36" s="6"/>
      <c r="D36" s="6"/>
      <c r="E36" s="6"/>
      <c r="F36" s="6"/>
      <c r="G36" s="6"/>
      <c r="H36" s="6"/>
      <c r="I36" s="6"/>
      <c r="J36" s="6"/>
      <c r="K36" s="6"/>
      <c r="L36" s="6"/>
      <c r="M36" s="6"/>
      <c r="N36" s="6"/>
      <c r="O36" s="6"/>
    </row>
    <row r="37" spans="1:15" ht="15.75" customHeight="1" x14ac:dyDescent="0.25">
      <c r="A37" s="6"/>
      <c r="B37" s="6"/>
      <c r="C37" s="6"/>
      <c r="D37" s="6"/>
      <c r="E37" s="6"/>
      <c r="F37" s="6"/>
      <c r="G37" s="6"/>
      <c r="H37" s="6"/>
      <c r="I37" s="6"/>
      <c r="J37" s="6"/>
      <c r="K37" s="6"/>
      <c r="L37" s="6"/>
      <c r="M37" s="6"/>
      <c r="N37" s="6"/>
      <c r="O37" s="6"/>
    </row>
    <row r="38" spans="1:15" ht="15.75" customHeight="1" x14ac:dyDescent="0.25">
      <c r="A38" s="6"/>
      <c r="B38" s="6"/>
      <c r="C38" s="6"/>
      <c r="D38" s="6"/>
      <c r="E38" s="6"/>
      <c r="F38" s="6"/>
      <c r="G38" s="6"/>
      <c r="H38" s="6"/>
      <c r="I38" s="6"/>
      <c r="J38" s="6"/>
      <c r="K38" s="6"/>
      <c r="L38" s="6"/>
      <c r="M38" s="6"/>
      <c r="N38" s="6"/>
      <c r="O38" s="6"/>
    </row>
    <row r="39" spans="1:15" ht="15.75" customHeight="1" x14ac:dyDescent="0.25">
      <c r="A39" s="6"/>
      <c r="B39" s="6"/>
      <c r="C39" s="6"/>
      <c r="D39" s="6"/>
      <c r="E39" s="6"/>
      <c r="F39" s="6"/>
      <c r="G39" s="6"/>
      <c r="H39" s="6"/>
      <c r="I39" s="6"/>
      <c r="J39" s="6"/>
      <c r="K39" s="6"/>
      <c r="L39" s="6"/>
      <c r="M39" s="6"/>
      <c r="N39" s="6"/>
      <c r="O39" s="6"/>
    </row>
    <row r="40" spans="1:15" ht="15.75" customHeight="1" x14ac:dyDescent="0.25">
      <c r="A40" s="6"/>
      <c r="B40" s="9"/>
      <c r="C40" s="9"/>
      <c r="D40" s="9"/>
      <c r="E40" s="9"/>
      <c r="F40" s="9"/>
      <c r="G40" s="9"/>
      <c r="H40" s="9"/>
      <c r="I40" s="9"/>
      <c r="J40" s="9"/>
      <c r="K40" s="9"/>
      <c r="L40" s="9"/>
      <c r="M40" s="9"/>
      <c r="N40" s="9"/>
      <c r="O40" s="9"/>
    </row>
    <row r="41" spans="1:15" ht="15.75" customHeight="1" x14ac:dyDescent="0.25">
      <c r="A41" s="6"/>
      <c r="B41" s="11" t="s">
        <v>16</v>
      </c>
      <c r="C41" s="12">
        <v>8</v>
      </c>
      <c r="D41" s="12">
        <v>8</v>
      </c>
      <c r="E41" s="13">
        <f>C41/D41</f>
        <v>1</v>
      </c>
      <c r="F41" s="12">
        <v>65</v>
      </c>
      <c r="G41" s="12">
        <v>65</v>
      </c>
      <c r="H41" s="13">
        <f>F41/G41</f>
        <v>1</v>
      </c>
      <c r="I41" s="12">
        <v>5</v>
      </c>
      <c r="J41" s="12">
        <v>6</v>
      </c>
      <c r="K41" s="13">
        <f>I41/J41</f>
        <v>0.83333333333333337</v>
      </c>
      <c r="L41" s="12">
        <v>58</v>
      </c>
      <c r="M41" s="12">
        <v>172</v>
      </c>
      <c r="N41" s="13">
        <f>L41/M41</f>
        <v>0.33720930232558138</v>
      </c>
      <c r="O41" s="12" t="str">
        <f>IF(AND(E41&gt;=50%,H41&gt;=50%,K41&lt;50%,N41&lt;50%),"TIDAK TERCAPAI",IF(AND(E41&lt;50%,H41&lt;50%,K41&gt;=50%,N41&gt;=50%),"TIDAK TERCAPAI",IF(AND(E41&gt;=50%,H41&lt;50%,K41&gt;=50%,N41&lt;50%),"TIDAK TERCAPAI",IF(AND(E41&lt;50%,H41&gt;=50%,K41&lt;50%,N41&gt;=50%),"TIDAK TERCAPAI",IF(AND(E41&gt;=50%,H41&lt;50%,K41&lt;50%,N41&gt;=50%),"TIDAK TERCAPAI",IF(AND(E41&lt;50%,H41&gt;=50%,K41&gt;=50%,N41&lt;50%),"TIDAK TERCAPAI",IF(AND(E41&gt;=50%,H41&lt;50%,K41&lt;50%,N41&lt;50%),"TIDAK TERCAPAI",IF(AND(E41&lt;50%,H41&gt;=50%,K41&lt;50%,N41&lt;50%),"TIDAK TERCAPAI",IF(AND(E41&lt;50%,H41&lt;50%,K41&gt;=50%,N41&lt;50%),"TIDAK TERCAPAI",IF(AND(E41&lt;50%,H41&lt;50%,K41&lt;50%,N41&gt;=50%),"TIDAK TERCAPAI",IF(AND(E41&lt;50%,H41&lt;50%,K41&lt;50%,N41&lt;50%),"TIDAK TERCAPAI","TERCAPAI")))))))))))</f>
        <v>TERCAPAI</v>
      </c>
    </row>
    <row r="42" spans="1:15" ht="15.75" customHeight="1" x14ac:dyDescent="0.25">
      <c r="A42" s="6"/>
      <c r="B42" s="6"/>
      <c r="C42" s="6"/>
      <c r="D42" s="6"/>
      <c r="E42" s="6"/>
      <c r="F42" s="6"/>
      <c r="G42" s="6"/>
      <c r="H42" s="6"/>
      <c r="I42" s="6"/>
      <c r="J42" s="6"/>
      <c r="K42" s="6"/>
      <c r="L42" s="6"/>
      <c r="M42" s="6"/>
      <c r="N42" s="6"/>
      <c r="O42" s="6"/>
    </row>
    <row r="43" spans="1:15" ht="15.75" customHeight="1" x14ac:dyDescent="0.25">
      <c r="A43" s="6"/>
      <c r="B43" s="6"/>
      <c r="C43" s="6"/>
      <c r="D43" s="6"/>
      <c r="E43" s="6"/>
      <c r="F43" s="6"/>
      <c r="G43" s="6"/>
      <c r="H43" s="6"/>
      <c r="I43" s="6"/>
      <c r="J43" s="6"/>
      <c r="K43" s="6"/>
      <c r="L43" s="6"/>
      <c r="M43" s="6"/>
      <c r="N43" s="6"/>
      <c r="O43" s="6"/>
    </row>
    <row r="44" spans="1:15" ht="15.75" customHeight="1" x14ac:dyDescent="0.25">
      <c r="A44" s="6"/>
      <c r="B44" s="6"/>
      <c r="C44" s="6"/>
      <c r="D44" s="6"/>
      <c r="E44" s="6"/>
      <c r="F44" s="6"/>
      <c r="G44" s="6"/>
      <c r="H44" s="6"/>
      <c r="I44" s="6"/>
      <c r="J44" s="6"/>
      <c r="K44" s="6"/>
      <c r="L44" s="6"/>
      <c r="M44" s="6"/>
      <c r="N44" s="6"/>
      <c r="O44" s="6"/>
    </row>
    <row r="45" spans="1:15" ht="15.75" customHeight="1" x14ac:dyDescent="0.25">
      <c r="A45" s="6"/>
      <c r="B45" s="6"/>
      <c r="C45" s="6"/>
      <c r="D45" s="6"/>
      <c r="E45" s="6"/>
      <c r="F45" s="6"/>
      <c r="G45" s="6"/>
      <c r="H45" s="6"/>
      <c r="I45" s="6"/>
      <c r="J45" s="6"/>
      <c r="K45" s="6"/>
      <c r="L45" s="6"/>
      <c r="M45" s="6"/>
      <c r="N45" s="6"/>
      <c r="O45" s="6"/>
    </row>
    <row r="46" spans="1:15" ht="15.75" customHeight="1" x14ac:dyDescent="0.25">
      <c r="A46" s="6"/>
      <c r="B46" s="6"/>
      <c r="C46" s="6"/>
      <c r="D46" s="6"/>
      <c r="E46" s="6"/>
      <c r="F46" s="6"/>
      <c r="G46" s="6"/>
      <c r="H46" s="6"/>
      <c r="I46" s="6"/>
      <c r="J46" s="6"/>
      <c r="K46" s="6"/>
      <c r="L46" s="6"/>
      <c r="M46" s="6"/>
      <c r="N46" s="6"/>
      <c r="O46" s="6"/>
    </row>
    <row r="47" spans="1:15" ht="15.75" customHeight="1" x14ac:dyDescent="0.25">
      <c r="A47" s="6"/>
      <c r="B47" s="9"/>
      <c r="C47" s="9"/>
      <c r="D47" s="9"/>
      <c r="E47" s="9"/>
      <c r="F47" s="9"/>
      <c r="G47" s="9"/>
      <c r="H47" s="9"/>
      <c r="I47" s="9"/>
      <c r="J47" s="9"/>
      <c r="K47" s="9"/>
      <c r="L47" s="9"/>
      <c r="M47" s="9"/>
      <c r="N47" s="9"/>
      <c r="O47" s="9"/>
    </row>
    <row r="48" spans="1:15" ht="15.75" customHeight="1" x14ac:dyDescent="0.25">
      <c r="A48" s="6"/>
      <c r="B48" s="11" t="s">
        <v>17</v>
      </c>
      <c r="C48" s="12">
        <v>2</v>
      </c>
      <c r="D48" s="12">
        <v>2</v>
      </c>
      <c r="E48" s="13">
        <f>C48/D48</f>
        <v>1</v>
      </c>
      <c r="F48" s="12">
        <v>56</v>
      </c>
      <c r="G48" s="12">
        <v>68</v>
      </c>
      <c r="H48" s="13">
        <f>F48/G48</f>
        <v>0.82352941176470584</v>
      </c>
      <c r="I48" s="12">
        <v>5</v>
      </c>
      <c r="J48" s="12">
        <v>5</v>
      </c>
      <c r="K48" s="13">
        <f>I48/J48</f>
        <v>1</v>
      </c>
      <c r="L48" s="12">
        <v>126</v>
      </c>
      <c r="M48" s="12">
        <v>145</v>
      </c>
      <c r="N48" s="13">
        <f>L48/M48</f>
        <v>0.86896551724137927</v>
      </c>
      <c r="O48" s="12" t="str">
        <f>IF(AND(E48&gt;=50%,H48&gt;=50%,K48&lt;50%,N48&lt;50%),"TIDAK TERCAPAI",IF(AND(E48&lt;50%,H48&lt;50%,K48&gt;=50%,N48&gt;=50%),"TIDAK TERCAPAI",IF(AND(E48&gt;=50%,H48&lt;50%,K48&gt;=50%,N48&lt;50%),"TIDAK TERCAPAI",IF(AND(E48&lt;50%,H48&gt;=50%,K48&lt;50%,N48&gt;=50%),"TIDAK TERCAPAI",IF(AND(E48&gt;=50%,H48&lt;50%,K48&lt;50%,N48&gt;=50%),"TIDAK TERCAPAI",IF(AND(E48&lt;50%,H48&gt;=50%,K48&gt;=50%,N48&lt;50%),"TIDAK TERCAPAI",IF(AND(E48&gt;=50%,H48&lt;50%,K48&lt;50%,N48&lt;50%),"TIDAK TERCAPAI",IF(AND(E48&lt;50%,H48&gt;=50%,K48&lt;50%,N48&lt;50%),"TIDAK TERCAPAI",IF(AND(E48&lt;50%,H48&lt;50%,K48&gt;=50%,N48&lt;50%),"TIDAK TERCAPAI",IF(AND(E48&lt;50%,H48&lt;50%,K48&lt;50%,N48&gt;=50%),"TIDAK TERCAPAI",IF(AND(E48&lt;50%,H48&lt;50%,K48&lt;50%,N48&lt;50%),"TIDAK TERCAPAI","TERCAPAI")))))))))))</f>
        <v>TERCAPAI</v>
      </c>
    </row>
    <row r="49" spans="1:15" ht="15.75" customHeight="1" x14ac:dyDescent="0.25">
      <c r="A49" s="6"/>
      <c r="B49" s="6"/>
      <c r="C49" s="6"/>
      <c r="D49" s="6"/>
      <c r="E49" s="6"/>
      <c r="F49" s="6"/>
      <c r="G49" s="6"/>
      <c r="H49" s="6"/>
      <c r="I49" s="6"/>
      <c r="J49" s="6"/>
      <c r="K49" s="6"/>
      <c r="L49" s="6"/>
      <c r="M49" s="6"/>
      <c r="N49" s="6"/>
      <c r="O49" s="6"/>
    </row>
    <row r="50" spans="1:15" ht="15.75" customHeight="1" x14ac:dyDescent="0.25">
      <c r="A50" s="6"/>
      <c r="B50" s="6"/>
      <c r="C50" s="6"/>
      <c r="D50" s="6"/>
      <c r="E50" s="6"/>
      <c r="F50" s="6"/>
      <c r="G50" s="6"/>
      <c r="H50" s="6"/>
      <c r="I50" s="6"/>
      <c r="J50" s="6"/>
      <c r="K50" s="6"/>
      <c r="L50" s="6"/>
      <c r="M50" s="6"/>
      <c r="N50" s="6"/>
      <c r="O50" s="6"/>
    </row>
    <row r="51" spans="1:15" ht="15.75" customHeight="1" x14ac:dyDescent="0.25">
      <c r="A51" s="6"/>
      <c r="B51" s="6"/>
      <c r="C51" s="6"/>
      <c r="D51" s="6"/>
      <c r="E51" s="6"/>
      <c r="F51" s="6"/>
      <c r="G51" s="6"/>
      <c r="H51" s="6"/>
      <c r="I51" s="6"/>
      <c r="J51" s="6"/>
      <c r="K51" s="6"/>
      <c r="L51" s="6"/>
      <c r="M51" s="6"/>
      <c r="N51" s="6"/>
      <c r="O51" s="6"/>
    </row>
    <row r="52" spans="1:15" ht="15.75" customHeight="1" x14ac:dyDescent="0.25">
      <c r="A52" s="6"/>
      <c r="B52" s="6"/>
      <c r="C52" s="6"/>
      <c r="D52" s="6"/>
      <c r="E52" s="6"/>
      <c r="F52" s="6"/>
      <c r="G52" s="6"/>
      <c r="H52" s="6"/>
      <c r="I52" s="6"/>
      <c r="J52" s="6"/>
      <c r="K52" s="6"/>
      <c r="L52" s="6"/>
      <c r="M52" s="6"/>
      <c r="N52" s="6"/>
      <c r="O52" s="6"/>
    </row>
    <row r="53" spans="1:15" ht="15.75" customHeight="1" x14ac:dyDescent="0.25">
      <c r="A53" s="6"/>
      <c r="B53" s="6"/>
      <c r="C53" s="6"/>
      <c r="D53" s="6"/>
      <c r="E53" s="6"/>
      <c r="F53" s="6"/>
      <c r="G53" s="6"/>
      <c r="H53" s="6"/>
      <c r="I53" s="6"/>
      <c r="J53" s="6"/>
      <c r="K53" s="6"/>
      <c r="L53" s="6"/>
      <c r="M53" s="6"/>
      <c r="N53" s="6"/>
      <c r="O53" s="6"/>
    </row>
    <row r="54" spans="1:15" ht="15.75" customHeight="1" x14ac:dyDescent="0.25">
      <c r="A54" s="6"/>
      <c r="B54" s="9"/>
      <c r="C54" s="9"/>
      <c r="D54" s="9"/>
      <c r="E54" s="9"/>
      <c r="F54" s="9"/>
      <c r="G54" s="9"/>
      <c r="H54" s="9"/>
      <c r="I54" s="9"/>
      <c r="J54" s="9"/>
      <c r="K54" s="9"/>
      <c r="L54" s="9"/>
      <c r="M54" s="9"/>
      <c r="N54" s="9"/>
      <c r="O54" s="9"/>
    </row>
    <row r="55" spans="1:15" ht="15.75" customHeight="1" x14ac:dyDescent="0.25">
      <c r="A55" s="6"/>
      <c r="B55" s="11" t="s">
        <v>18</v>
      </c>
      <c r="C55" s="12">
        <v>3</v>
      </c>
      <c r="D55" s="12">
        <v>3</v>
      </c>
      <c r="E55" s="13">
        <f>C55/D55</f>
        <v>1</v>
      </c>
      <c r="F55" s="12">
        <v>56</v>
      </c>
      <c r="G55" s="12">
        <v>68</v>
      </c>
      <c r="H55" s="13">
        <f>F55/G55</f>
        <v>0.82352941176470584</v>
      </c>
      <c r="I55" s="12">
        <v>5</v>
      </c>
      <c r="J55" s="12">
        <v>5</v>
      </c>
      <c r="K55" s="13">
        <f>I55/J55</f>
        <v>1</v>
      </c>
      <c r="L55" s="12">
        <v>126</v>
      </c>
      <c r="M55" s="12">
        <v>145</v>
      </c>
      <c r="N55" s="13">
        <f>L55/M55</f>
        <v>0.86896551724137927</v>
      </c>
      <c r="O55" s="12" t="str">
        <f>IF(AND(E55&gt;=50%,H55&gt;=50%,K55&lt;50%,N55&lt;50%),"TIDAK TERCAPAI",IF(AND(E55&lt;50%,H55&lt;50%,K55&gt;=50%,N55&gt;=50%),"TIDAK TERCAPAI",IF(AND(E55&gt;=50%,H55&lt;50%,K55&gt;=50%,N55&lt;50%),"TIDAK TERCAPAI",IF(AND(E55&lt;50%,H55&gt;=50%,K55&lt;50%,N55&gt;=50%),"TIDAK TERCAPAI",IF(AND(E55&gt;=50%,H55&lt;50%,K55&lt;50%,N55&gt;=50%),"TIDAK TERCAPAI",IF(AND(E55&lt;50%,H55&gt;=50%,K55&gt;=50%,N55&lt;50%),"TIDAK TERCAPAI",IF(AND(E55&gt;=50%,H55&lt;50%,K55&lt;50%,N55&lt;50%),"TIDAK TERCAPAI",IF(AND(E55&lt;50%,H55&gt;=50%,K55&lt;50%,N55&lt;50%),"TIDAK TERCAPAI",IF(AND(E55&lt;50%,H55&lt;50%,K55&gt;=50%,N55&lt;50%),"TIDAK TERCAPAI",IF(AND(E55&lt;50%,H55&lt;50%,K55&lt;50%,N55&gt;=50%),"TIDAK TERCAPAI",IF(AND(E55&lt;50%,H55&lt;50%,K55&lt;50%,N55&lt;50%),"TIDAK TERCAPAI","TERCAPAI")))))))))))</f>
        <v>TERCAPAI</v>
      </c>
    </row>
    <row r="56" spans="1:15" ht="15.75" customHeight="1" x14ac:dyDescent="0.25">
      <c r="A56" s="6"/>
      <c r="B56" s="6"/>
      <c r="C56" s="6"/>
      <c r="D56" s="6"/>
      <c r="E56" s="6"/>
      <c r="F56" s="6"/>
      <c r="G56" s="6"/>
      <c r="H56" s="6"/>
      <c r="I56" s="6"/>
      <c r="J56" s="6"/>
      <c r="K56" s="6"/>
      <c r="L56" s="6"/>
      <c r="M56" s="6"/>
      <c r="N56" s="6"/>
      <c r="O56" s="6"/>
    </row>
    <row r="57" spans="1:15" ht="15.75" customHeight="1" x14ac:dyDescent="0.25">
      <c r="A57" s="6"/>
      <c r="B57" s="6"/>
      <c r="C57" s="6"/>
      <c r="D57" s="6"/>
      <c r="E57" s="6"/>
      <c r="F57" s="6"/>
      <c r="G57" s="6"/>
      <c r="H57" s="6"/>
      <c r="I57" s="6"/>
      <c r="J57" s="6"/>
      <c r="K57" s="6"/>
      <c r="L57" s="6"/>
      <c r="M57" s="6"/>
      <c r="N57" s="6"/>
      <c r="O57" s="6"/>
    </row>
    <row r="58" spans="1:15" ht="15.75" customHeight="1" x14ac:dyDescent="0.25">
      <c r="A58" s="6"/>
      <c r="B58" s="6"/>
      <c r="C58" s="6"/>
      <c r="D58" s="6"/>
      <c r="E58" s="6"/>
      <c r="F58" s="6"/>
      <c r="G58" s="6"/>
      <c r="H58" s="6"/>
      <c r="I58" s="6"/>
      <c r="J58" s="6"/>
      <c r="K58" s="6"/>
      <c r="L58" s="6"/>
      <c r="M58" s="6"/>
      <c r="N58" s="6"/>
      <c r="O58" s="6"/>
    </row>
    <row r="59" spans="1:15" ht="15.75" customHeight="1" x14ac:dyDescent="0.25">
      <c r="A59" s="6"/>
      <c r="B59" s="6"/>
      <c r="C59" s="6"/>
      <c r="D59" s="6"/>
      <c r="E59" s="6"/>
      <c r="F59" s="6"/>
      <c r="G59" s="6"/>
      <c r="H59" s="6"/>
      <c r="I59" s="6"/>
      <c r="J59" s="6"/>
      <c r="K59" s="6"/>
      <c r="L59" s="6"/>
      <c r="M59" s="6"/>
      <c r="N59" s="6"/>
      <c r="O59" s="6"/>
    </row>
    <row r="60" spans="1:15" ht="15.75" customHeight="1" x14ac:dyDescent="0.25">
      <c r="A60" s="6"/>
      <c r="B60" s="6"/>
      <c r="C60" s="6"/>
      <c r="D60" s="6"/>
      <c r="E60" s="6"/>
      <c r="F60" s="6"/>
      <c r="G60" s="6"/>
      <c r="H60" s="6"/>
      <c r="I60" s="6"/>
      <c r="J60" s="6"/>
      <c r="K60" s="6"/>
      <c r="L60" s="6"/>
      <c r="M60" s="6"/>
      <c r="N60" s="6"/>
      <c r="O60" s="6"/>
    </row>
    <row r="61" spans="1:15" ht="15.75" customHeight="1" x14ac:dyDescent="0.25">
      <c r="A61" s="6"/>
      <c r="B61" s="9"/>
      <c r="C61" s="9"/>
      <c r="D61" s="9"/>
      <c r="E61" s="9"/>
      <c r="F61" s="9"/>
      <c r="G61" s="9"/>
      <c r="H61" s="9"/>
      <c r="I61" s="9"/>
      <c r="J61" s="9"/>
      <c r="K61" s="9"/>
      <c r="L61" s="9"/>
      <c r="M61" s="9"/>
      <c r="N61" s="9"/>
      <c r="O61" s="9"/>
    </row>
    <row r="62" spans="1:15" ht="15.75" customHeight="1" x14ac:dyDescent="0.25">
      <c r="A62" s="6"/>
      <c r="B62" s="11" t="s">
        <v>19</v>
      </c>
      <c r="C62" s="12">
        <v>10</v>
      </c>
      <c r="D62" s="12">
        <v>10</v>
      </c>
      <c r="E62" s="13">
        <f>C62/D62</f>
        <v>1</v>
      </c>
      <c r="F62" s="12">
        <v>91</v>
      </c>
      <c r="G62" s="12">
        <v>91</v>
      </c>
      <c r="H62" s="13">
        <f>F62/G62</f>
        <v>1</v>
      </c>
      <c r="I62" s="12">
        <v>2</v>
      </c>
      <c r="J62" s="12">
        <v>3</v>
      </c>
      <c r="K62" s="13">
        <f>I62/J62</f>
        <v>0.66666666666666663</v>
      </c>
      <c r="L62" s="12">
        <v>96</v>
      </c>
      <c r="M62" s="12">
        <v>197</v>
      </c>
      <c r="N62" s="13">
        <f>L62/M62</f>
        <v>0.48730964467005078</v>
      </c>
      <c r="O62" s="12" t="str">
        <f>IF(AND(E62&gt;=50%,H62&gt;=50%,K62&lt;50%,N62&lt;50%),"TIDAK TERCAPAI",IF(AND(E62&lt;50%,H62&lt;50%,K62&gt;=50%,N62&gt;=50%),"TIDAK TERCAPAI",IF(AND(E62&gt;=50%,H62&lt;50%,K62&gt;=50%,N62&lt;50%),"TIDAK TERCAPAI",IF(AND(E62&lt;50%,H62&gt;=50%,K62&lt;50%,N62&gt;=50%),"TIDAK TERCAPAI",IF(AND(E62&gt;=50%,H62&lt;50%,K62&lt;50%,N62&gt;=50%),"TIDAK TERCAPAI",IF(AND(E62&lt;50%,H62&gt;=50%,K62&gt;=50%,N62&lt;50%),"TIDAK TERCAPAI",IF(AND(E62&gt;=50%,H62&lt;50%,K62&lt;50%,N62&lt;50%),"TIDAK TERCAPAI",IF(AND(E62&lt;50%,H62&gt;=50%,K62&lt;50%,N62&lt;50%),"TIDAK TERCAPAI",IF(AND(E62&lt;50%,H62&lt;50%,K62&gt;=50%,N62&lt;50%),"TIDAK TERCAPAI",IF(AND(E62&lt;50%,H62&lt;50%,K62&lt;50%,N62&gt;=50%),"TIDAK TERCAPAI",IF(AND(E62&lt;50%,H62&lt;50%,K62&lt;50%,N62&lt;50%),"TIDAK TERCAPAI","TERCAPAI")))))))))))</f>
        <v>TERCAPAI</v>
      </c>
    </row>
    <row r="63" spans="1:15" ht="15.75" customHeight="1" x14ac:dyDescent="0.25">
      <c r="A63" s="6"/>
      <c r="B63" s="6"/>
      <c r="C63" s="6"/>
      <c r="D63" s="6"/>
      <c r="E63" s="6"/>
      <c r="F63" s="6"/>
      <c r="G63" s="6"/>
      <c r="H63" s="6"/>
      <c r="I63" s="6"/>
      <c r="J63" s="6"/>
      <c r="K63" s="6"/>
      <c r="L63" s="6"/>
      <c r="M63" s="6"/>
      <c r="N63" s="6"/>
      <c r="O63" s="6"/>
    </row>
    <row r="64" spans="1:15" ht="15.75" customHeight="1" x14ac:dyDescent="0.25">
      <c r="A64" s="6"/>
      <c r="B64" s="6"/>
      <c r="C64" s="6"/>
      <c r="D64" s="6"/>
      <c r="E64" s="6"/>
      <c r="F64" s="6"/>
      <c r="G64" s="6"/>
      <c r="H64" s="6"/>
      <c r="I64" s="6"/>
      <c r="J64" s="6"/>
      <c r="K64" s="6"/>
      <c r="L64" s="6"/>
      <c r="M64" s="6"/>
      <c r="N64" s="6"/>
      <c r="O64" s="6"/>
    </row>
    <row r="65" spans="1:15" ht="15.75" customHeight="1" x14ac:dyDescent="0.25">
      <c r="A65" s="6"/>
      <c r="B65" s="6"/>
      <c r="C65" s="6"/>
      <c r="D65" s="6"/>
      <c r="E65" s="6"/>
      <c r="F65" s="6"/>
      <c r="G65" s="6"/>
      <c r="H65" s="6"/>
      <c r="I65" s="6"/>
      <c r="J65" s="6"/>
      <c r="K65" s="6"/>
      <c r="L65" s="6"/>
      <c r="M65" s="6"/>
      <c r="N65" s="6"/>
      <c r="O65" s="6"/>
    </row>
    <row r="66" spans="1:15" ht="15.75" customHeight="1" x14ac:dyDescent="0.25">
      <c r="A66" s="6"/>
      <c r="B66" s="6"/>
      <c r="C66" s="6"/>
      <c r="D66" s="6"/>
      <c r="E66" s="6"/>
      <c r="F66" s="6"/>
      <c r="G66" s="6"/>
      <c r="H66" s="6"/>
      <c r="I66" s="6"/>
      <c r="J66" s="6"/>
      <c r="K66" s="6"/>
      <c r="L66" s="6"/>
      <c r="M66" s="6"/>
      <c r="N66" s="6"/>
      <c r="O66" s="6"/>
    </row>
    <row r="67" spans="1:15" ht="15.75" customHeight="1" x14ac:dyDescent="0.25">
      <c r="A67" s="6"/>
      <c r="B67" s="6"/>
      <c r="C67" s="6"/>
      <c r="D67" s="6"/>
      <c r="E67" s="6"/>
      <c r="F67" s="6"/>
      <c r="G67" s="6"/>
      <c r="H67" s="6"/>
      <c r="I67" s="6"/>
      <c r="J67" s="6"/>
      <c r="K67" s="6"/>
      <c r="L67" s="6"/>
      <c r="M67" s="6"/>
      <c r="N67" s="6"/>
      <c r="O67" s="6"/>
    </row>
    <row r="68" spans="1:15" ht="15.75" customHeight="1" x14ac:dyDescent="0.25">
      <c r="A68" s="6"/>
      <c r="B68" s="9"/>
      <c r="C68" s="9"/>
      <c r="D68" s="9"/>
      <c r="E68" s="9"/>
      <c r="F68" s="9"/>
      <c r="G68" s="9"/>
      <c r="H68" s="9"/>
      <c r="I68" s="9"/>
      <c r="J68" s="9"/>
      <c r="K68" s="9"/>
      <c r="L68" s="9"/>
      <c r="M68" s="9"/>
      <c r="N68" s="9"/>
      <c r="O68" s="9"/>
    </row>
    <row r="69" spans="1:15" ht="15.75" customHeight="1" x14ac:dyDescent="0.25">
      <c r="A69" s="6"/>
      <c r="B69" s="11" t="s">
        <v>20</v>
      </c>
      <c r="C69" s="12">
        <v>8</v>
      </c>
      <c r="D69" s="12">
        <v>8</v>
      </c>
      <c r="E69" s="13">
        <f>C69/D69</f>
        <v>1</v>
      </c>
      <c r="F69" s="12">
        <v>137</v>
      </c>
      <c r="G69" s="12">
        <v>137</v>
      </c>
      <c r="H69" s="13">
        <f>F69/G69</f>
        <v>1</v>
      </c>
      <c r="I69" s="12">
        <v>6</v>
      </c>
      <c r="J69" s="12">
        <v>6</v>
      </c>
      <c r="K69" s="13">
        <f>I69/J69</f>
        <v>1</v>
      </c>
      <c r="L69" s="12">
        <v>175</v>
      </c>
      <c r="M69" s="12">
        <v>416</v>
      </c>
      <c r="N69" s="13">
        <f>L69/M69</f>
        <v>0.42067307692307693</v>
      </c>
      <c r="O69" s="12" t="str">
        <f>IF(AND(E69&gt;=50%,H69&gt;=50%,K69&lt;50%,N69&lt;50%),"TIDAK TERCAPAI",IF(AND(E69&lt;50%,H69&lt;50%,K69&gt;=50%,N69&gt;=50%),"TIDAK TERCAPAI",IF(AND(E69&gt;=50%,H69&lt;50%,K69&gt;=50%,N69&lt;50%),"TIDAK TERCAPAI",IF(AND(E69&lt;50%,H69&gt;=50%,K69&lt;50%,N69&gt;=50%),"TIDAK TERCAPAI",IF(AND(E69&gt;=50%,H69&lt;50%,K69&lt;50%,N69&gt;=50%),"TIDAK TERCAPAI",IF(AND(E69&lt;50%,H69&gt;=50%,K69&gt;=50%,N69&lt;50%),"TIDAK TERCAPAI",IF(AND(E69&gt;=50%,H69&lt;50%,K69&lt;50%,N69&lt;50%),"TIDAK TERCAPAI",IF(AND(E69&lt;50%,H69&gt;=50%,K69&lt;50%,N69&lt;50%),"TIDAK TERCAPAI",IF(AND(E69&lt;50%,H69&lt;50%,K69&gt;=50%,N69&lt;50%),"TIDAK TERCAPAI",IF(AND(E69&lt;50%,H69&lt;50%,K69&lt;50%,N69&gt;=50%),"TIDAK TERCAPAI",IF(AND(E69&lt;50%,H69&lt;50%,K69&lt;50%,N69&lt;50%),"TIDAK TERCAPAI","TERCAPAI")))))))))))</f>
        <v>TERCAPAI</v>
      </c>
    </row>
    <row r="70" spans="1:15" ht="15.75" customHeight="1" x14ac:dyDescent="0.25">
      <c r="A70" s="6"/>
      <c r="B70" s="6"/>
      <c r="C70" s="6"/>
      <c r="D70" s="6"/>
      <c r="E70" s="6"/>
      <c r="F70" s="6"/>
      <c r="G70" s="6"/>
      <c r="H70" s="6"/>
      <c r="I70" s="6"/>
      <c r="J70" s="6"/>
      <c r="K70" s="6"/>
      <c r="L70" s="6"/>
      <c r="M70" s="6"/>
      <c r="N70" s="6"/>
      <c r="O70" s="6"/>
    </row>
    <row r="71" spans="1:15" ht="15.75" customHeight="1" x14ac:dyDescent="0.25">
      <c r="A71" s="6"/>
      <c r="B71" s="6"/>
      <c r="C71" s="6"/>
      <c r="D71" s="6"/>
      <c r="E71" s="6"/>
      <c r="F71" s="6"/>
      <c r="G71" s="6"/>
      <c r="H71" s="6"/>
      <c r="I71" s="6"/>
      <c r="J71" s="6"/>
      <c r="K71" s="6"/>
      <c r="L71" s="6"/>
      <c r="M71" s="6"/>
      <c r="N71" s="6"/>
      <c r="O71" s="6"/>
    </row>
    <row r="72" spans="1:15" ht="15.75" customHeight="1" x14ac:dyDescent="0.25">
      <c r="A72" s="6"/>
      <c r="B72" s="6"/>
      <c r="C72" s="6"/>
      <c r="D72" s="6"/>
      <c r="E72" s="6"/>
      <c r="F72" s="6"/>
      <c r="G72" s="6"/>
      <c r="H72" s="6"/>
      <c r="I72" s="6"/>
      <c r="J72" s="6"/>
      <c r="K72" s="6"/>
      <c r="L72" s="6"/>
      <c r="M72" s="6"/>
      <c r="N72" s="6"/>
      <c r="O72" s="6"/>
    </row>
    <row r="73" spans="1:15" ht="15.75" customHeight="1" x14ac:dyDescent="0.25">
      <c r="A73" s="6"/>
      <c r="B73" s="6"/>
      <c r="C73" s="6"/>
      <c r="D73" s="6"/>
      <c r="E73" s="6"/>
      <c r="F73" s="6"/>
      <c r="G73" s="6"/>
      <c r="H73" s="6"/>
      <c r="I73" s="6"/>
      <c r="J73" s="6"/>
      <c r="K73" s="6"/>
      <c r="L73" s="6"/>
      <c r="M73" s="6"/>
      <c r="N73" s="6"/>
      <c r="O73" s="6"/>
    </row>
    <row r="74" spans="1:15" ht="15.75" customHeight="1" x14ac:dyDescent="0.25">
      <c r="A74" s="6"/>
      <c r="B74" s="6"/>
      <c r="C74" s="6"/>
      <c r="D74" s="6"/>
      <c r="E74" s="6"/>
      <c r="F74" s="6"/>
      <c r="G74" s="6"/>
      <c r="H74" s="6"/>
      <c r="I74" s="6"/>
      <c r="J74" s="6"/>
      <c r="K74" s="6"/>
      <c r="L74" s="6"/>
      <c r="M74" s="6"/>
      <c r="N74" s="6"/>
      <c r="O74" s="6"/>
    </row>
    <row r="75" spans="1:15" ht="15.75" customHeight="1" x14ac:dyDescent="0.25">
      <c r="A75" s="6"/>
      <c r="B75" s="9"/>
      <c r="C75" s="9"/>
      <c r="D75" s="9"/>
      <c r="E75" s="9"/>
      <c r="F75" s="9"/>
      <c r="G75" s="9"/>
      <c r="H75" s="9"/>
      <c r="I75" s="9"/>
      <c r="J75" s="9"/>
      <c r="K75" s="9"/>
      <c r="L75" s="9"/>
      <c r="M75" s="9"/>
      <c r="N75" s="9"/>
      <c r="O75" s="9"/>
    </row>
    <row r="76" spans="1:15" ht="15.75" customHeight="1" x14ac:dyDescent="0.25">
      <c r="A76" s="6"/>
      <c r="B76" s="11" t="s">
        <v>21</v>
      </c>
      <c r="C76" s="12">
        <v>14</v>
      </c>
      <c r="D76" s="12">
        <v>14</v>
      </c>
      <c r="E76" s="13">
        <f>C76/D76</f>
        <v>1</v>
      </c>
      <c r="F76" s="12">
        <v>81</v>
      </c>
      <c r="G76" s="12">
        <v>129</v>
      </c>
      <c r="H76" s="13">
        <f>F76/G76</f>
        <v>0.62790697674418605</v>
      </c>
      <c r="I76" s="12">
        <v>13</v>
      </c>
      <c r="J76" s="12">
        <v>13</v>
      </c>
      <c r="K76" s="13">
        <f>I76/J76</f>
        <v>1</v>
      </c>
      <c r="L76" s="12">
        <v>127</v>
      </c>
      <c r="M76" s="12">
        <v>269</v>
      </c>
      <c r="N76" s="13">
        <f>L76/M76</f>
        <v>0.47211895910780671</v>
      </c>
      <c r="O76" s="12" t="str">
        <f>IF(AND(E76&gt;=50%,H76&gt;=50%,K76&lt;50%,N76&lt;50%),"TIDAK TERCAPAI",IF(AND(E76&lt;50%,H76&lt;50%,K76&gt;=50%,N76&gt;=50%),"TIDAK TERCAPAI",IF(AND(E76&gt;=50%,H76&lt;50%,K76&gt;=50%,N76&lt;50%),"TIDAK TERCAPAI",IF(AND(E76&lt;50%,H76&gt;=50%,K76&lt;50%,N76&gt;=50%),"TIDAK TERCAPAI",IF(AND(E76&gt;=50%,H76&lt;50%,K76&lt;50%,N76&gt;=50%),"TIDAK TERCAPAI",IF(AND(E76&lt;50%,H76&gt;=50%,K76&gt;=50%,N76&lt;50%),"TIDAK TERCAPAI",IF(AND(E76&gt;=50%,H76&lt;50%,K76&lt;50%,N76&lt;50%),"TIDAK TERCAPAI",IF(AND(E76&lt;50%,H76&gt;=50%,K76&lt;50%,N76&lt;50%),"TIDAK TERCAPAI",IF(AND(E76&lt;50%,H76&lt;50%,K76&gt;=50%,N76&lt;50%),"TIDAK TERCAPAI",IF(AND(E76&lt;50%,H76&lt;50%,K76&lt;50%,N76&gt;=50%),"TIDAK TERCAPAI",IF(AND(E76&lt;50%,H76&lt;50%,K76&lt;50%,N76&lt;50%),"TIDAK TERCAPAI","TERCAPAI")))))))))))</f>
        <v>TERCAPAI</v>
      </c>
    </row>
    <row r="77" spans="1:15" ht="15.75" customHeight="1" x14ac:dyDescent="0.25">
      <c r="A77" s="6"/>
      <c r="B77" s="6"/>
      <c r="C77" s="6"/>
      <c r="D77" s="6"/>
      <c r="E77" s="6"/>
      <c r="F77" s="6"/>
      <c r="G77" s="6"/>
      <c r="H77" s="6"/>
      <c r="I77" s="6"/>
      <c r="J77" s="6"/>
      <c r="K77" s="6"/>
      <c r="L77" s="6"/>
      <c r="M77" s="6"/>
      <c r="N77" s="6"/>
      <c r="O77" s="6"/>
    </row>
    <row r="78" spans="1:15" ht="15.75" customHeight="1" x14ac:dyDescent="0.25">
      <c r="A78" s="6"/>
      <c r="B78" s="6"/>
      <c r="C78" s="6"/>
      <c r="D78" s="6"/>
      <c r="E78" s="6"/>
      <c r="F78" s="6"/>
      <c r="G78" s="6"/>
      <c r="H78" s="6"/>
      <c r="I78" s="6"/>
      <c r="J78" s="6"/>
      <c r="K78" s="6"/>
      <c r="L78" s="6"/>
      <c r="M78" s="6"/>
      <c r="N78" s="6"/>
      <c r="O78" s="6"/>
    </row>
    <row r="79" spans="1:15" ht="15.75" customHeight="1" x14ac:dyDescent="0.25">
      <c r="A79" s="6"/>
      <c r="B79" s="6"/>
      <c r="C79" s="6"/>
      <c r="D79" s="6"/>
      <c r="E79" s="6"/>
      <c r="F79" s="6"/>
      <c r="G79" s="6"/>
      <c r="H79" s="6"/>
      <c r="I79" s="6"/>
      <c r="J79" s="6"/>
      <c r="K79" s="6"/>
      <c r="L79" s="6"/>
      <c r="M79" s="6"/>
      <c r="N79" s="6"/>
      <c r="O79" s="6"/>
    </row>
    <row r="80" spans="1:15" ht="15.75" customHeight="1" x14ac:dyDescent="0.25">
      <c r="A80" s="6"/>
      <c r="B80" s="6"/>
      <c r="C80" s="6"/>
      <c r="D80" s="6"/>
      <c r="E80" s="6"/>
      <c r="F80" s="6"/>
      <c r="G80" s="6"/>
      <c r="H80" s="6"/>
      <c r="I80" s="6"/>
      <c r="J80" s="6"/>
      <c r="K80" s="6"/>
      <c r="L80" s="6"/>
      <c r="M80" s="6"/>
      <c r="N80" s="6"/>
      <c r="O80" s="6"/>
    </row>
    <row r="81" spans="1:15" ht="15.75" customHeight="1" x14ac:dyDescent="0.25">
      <c r="A81" s="6"/>
      <c r="B81" s="6"/>
      <c r="C81" s="6"/>
      <c r="D81" s="6"/>
      <c r="E81" s="6"/>
      <c r="F81" s="6"/>
      <c r="G81" s="6"/>
      <c r="H81" s="6"/>
      <c r="I81" s="6"/>
      <c r="J81" s="6"/>
      <c r="K81" s="6"/>
      <c r="L81" s="6"/>
      <c r="M81" s="6"/>
      <c r="N81" s="6"/>
      <c r="O81" s="6"/>
    </row>
    <row r="82" spans="1:15" ht="15.75" customHeight="1" x14ac:dyDescent="0.25">
      <c r="A82" s="9"/>
      <c r="B82" s="9"/>
      <c r="C82" s="9"/>
      <c r="D82" s="9"/>
      <c r="E82" s="9"/>
      <c r="F82" s="9"/>
      <c r="G82" s="9"/>
      <c r="H82" s="9"/>
      <c r="I82" s="9"/>
      <c r="J82" s="9"/>
      <c r="K82" s="9"/>
      <c r="L82" s="9"/>
      <c r="M82" s="9"/>
      <c r="N82" s="9"/>
      <c r="O82" s="9"/>
    </row>
    <row r="83" spans="1:15" ht="15.75" customHeight="1" x14ac:dyDescent="0.25">
      <c r="A83" s="14" t="s">
        <v>22</v>
      </c>
      <c r="B83" s="11" t="s">
        <v>23</v>
      </c>
      <c r="C83" s="12">
        <v>4</v>
      </c>
      <c r="D83" s="12">
        <v>4</v>
      </c>
      <c r="E83" s="13">
        <f>C83/D83</f>
        <v>1</v>
      </c>
      <c r="F83" s="12">
        <v>55</v>
      </c>
      <c r="G83" s="12">
        <v>90</v>
      </c>
      <c r="H83" s="13">
        <f>F83/G83</f>
        <v>0.61111111111111116</v>
      </c>
      <c r="I83" s="12">
        <v>6</v>
      </c>
      <c r="J83" s="12">
        <v>6</v>
      </c>
      <c r="K83" s="13">
        <f>I83/J83</f>
        <v>1</v>
      </c>
      <c r="L83" s="12">
        <v>177</v>
      </c>
      <c r="M83" s="12">
        <v>386</v>
      </c>
      <c r="N83" s="13">
        <f>L83/M83</f>
        <v>0.45854922279792748</v>
      </c>
      <c r="O83" s="12" t="str">
        <f>IF(AND(E83&gt;=50%,H83&gt;=50%,K83&lt;50%,N83&lt;50%),"TIDAK TERCAPAI",IF(AND(E83&lt;50%,H83&lt;50%,K83&gt;=50%,N83&gt;=50%),"TIDAK TERCAPAI",IF(AND(E83&gt;=50%,H83&lt;50%,K83&gt;=50%,N83&lt;50%),"TIDAK TERCAPAI",IF(AND(E83&lt;50%,H83&gt;=50%,K83&lt;50%,N83&gt;=50%),"TIDAK TERCAPAI",IF(AND(E83&gt;=50%,H83&lt;50%,K83&lt;50%,N83&gt;=50%),"TIDAK TERCAPAI",IF(AND(E83&lt;50%,H83&gt;=50%,K83&gt;=50%,N83&lt;50%),"TIDAK TERCAPAI",IF(AND(E83&gt;=50%,H83&lt;50%,K83&lt;50%,N83&lt;50%),"TIDAK TERCAPAI",IF(AND(E83&lt;50%,H83&gt;=50%,K83&lt;50%,N83&lt;50%),"TIDAK TERCAPAI",IF(AND(E83&lt;50%,H83&lt;50%,K83&gt;=50%,N83&lt;50%),"TIDAK TERCAPAI",IF(AND(E83&lt;50%,H83&lt;50%,K83&lt;50%,N83&gt;=50%),"TIDAK TERCAPAI",IF(AND(E83&lt;50%,H83&lt;50%,K83&lt;50%,N83&lt;50%),"TIDAK TERCAPAI","TERCAPAI")))))))))))</f>
        <v>TERCAPAI</v>
      </c>
    </row>
    <row r="84" spans="1:15" ht="15.75" customHeight="1" x14ac:dyDescent="0.25">
      <c r="A84" s="6"/>
      <c r="B84" s="6"/>
      <c r="C84" s="6"/>
      <c r="D84" s="6"/>
      <c r="E84" s="6"/>
      <c r="F84" s="6"/>
      <c r="G84" s="6"/>
      <c r="H84" s="6"/>
      <c r="I84" s="6"/>
      <c r="J84" s="6"/>
      <c r="K84" s="6"/>
      <c r="L84" s="6"/>
      <c r="M84" s="6"/>
      <c r="N84" s="6"/>
      <c r="O84" s="6"/>
    </row>
    <row r="85" spans="1:15" ht="15.75" customHeight="1" x14ac:dyDescent="0.25">
      <c r="A85" s="6"/>
      <c r="B85" s="6"/>
      <c r="C85" s="6"/>
      <c r="D85" s="6"/>
      <c r="E85" s="6"/>
      <c r="F85" s="6"/>
      <c r="G85" s="6"/>
      <c r="H85" s="6"/>
      <c r="I85" s="6"/>
      <c r="J85" s="6"/>
      <c r="K85" s="6"/>
      <c r="L85" s="6"/>
      <c r="M85" s="6"/>
      <c r="N85" s="6"/>
      <c r="O85" s="6"/>
    </row>
    <row r="86" spans="1:15" ht="15.75" customHeight="1" x14ac:dyDescent="0.25">
      <c r="A86" s="6"/>
      <c r="B86" s="6"/>
      <c r="C86" s="6"/>
      <c r="D86" s="6"/>
      <c r="E86" s="6"/>
      <c r="F86" s="6"/>
      <c r="G86" s="6"/>
      <c r="H86" s="6"/>
      <c r="I86" s="6"/>
      <c r="J86" s="6"/>
      <c r="K86" s="6"/>
      <c r="L86" s="6"/>
      <c r="M86" s="6"/>
      <c r="N86" s="6"/>
      <c r="O86" s="6"/>
    </row>
    <row r="87" spans="1:15" ht="15.75" customHeight="1" x14ac:dyDescent="0.25">
      <c r="A87" s="6"/>
      <c r="B87" s="6"/>
      <c r="C87" s="6"/>
      <c r="D87" s="6"/>
      <c r="E87" s="6"/>
      <c r="F87" s="6"/>
      <c r="G87" s="6"/>
      <c r="H87" s="6"/>
      <c r="I87" s="6"/>
      <c r="J87" s="6"/>
      <c r="K87" s="6"/>
      <c r="L87" s="6"/>
      <c r="M87" s="6"/>
      <c r="N87" s="6"/>
      <c r="O87" s="6"/>
    </row>
    <row r="88" spans="1:15" ht="15.75" customHeight="1" x14ac:dyDescent="0.25">
      <c r="A88" s="6"/>
      <c r="B88" s="6"/>
      <c r="C88" s="6"/>
      <c r="D88" s="6"/>
      <c r="E88" s="6"/>
      <c r="F88" s="6"/>
      <c r="G88" s="6"/>
      <c r="H88" s="6"/>
      <c r="I88" s="6"/>
      <c r="J88" s="6"/>
      <c r="K88" s="6"/>
      <c r="L88" s="6"/>
      <c r="M88" s="6"/>
      <c r="N88" s="6"/>
      <c r="O88" s="6"/>
    </row>
    <row r="89" spans="1:15" ht="15.75" customHeight="1" x14ac:dyDescent="0.25">
      <c r="A89" s="6"/>
      <c r="B89" s="9"/>
      <c r="C89" s="9"/>
      <c r="D89" s="9"/>
      <c r="E89" s="9"/>
      <c r="F89" s="9"/>
      <c r="G89" s="9"/>
      <c r="H89" s="9"/>
      <c r="I89" s="9"/>
      <c r="J89" s="9"/>
      <c r="K89" s="9"/>
      <c r="L89" s="9"/>
      <c r="M89" s="9"/>
      <c r="N89" s="9"/>
      <c r="O89" s="9"/>
    </row>
    <row r="90" spans="1:15" ht="15.75" customHeight="1" x14ac:dyDescent="0.25">
      <c r="A90" s="6"/>
      <c r="B90" s="11" t="s">
        <v>24</v>
      </c>
      <c r="C90" s="12">
        <v>11</v>
      </c>
      <c r="D90" s="12">
        <v>11</v>
      </c>
      <c r="E90" s="13">
        <f>C90/D90</f>
        <v>1</v>
      </c>
      <c r="F90" s="12">
        <v>144</v>
      </c>
      <c r="G90" s="12">
        <v>161</v>
      </c>
      <c r="H90" s="13">
        <f>F90/G90</f>
        <v>0.89440993788819878</v>
      </c>
      <c r="I90" s="12">
        <v>12</v>
      </c>
      <c r="J90" s="12">
        <v>14</v>
      </c>
      <c r="K90" s="13">
        <f>I90/J90</f>
        <v>0.8571428571428571</v>
      </c>
      <c r="L90" s="12">
        <v>210</v>
      </c>
      <c r="M90" s="12">
        <v>296</v>
      </c>
      <c r="N90" s="13">
        <f>L90/M90</f>
        <v>0.70945945945945943</v>
      </c>
      <c r="O90" s="12" t="str">
        <f>IF(AND(E90&gt;=50%,H90&gt;=50%,K90&lt;50%,N90&lt;50%),"TIDAK TERCAPAI",IF(AND(E90&lt;50%,H90&lt;50%,K90&gt;=50%,N90&gt;=50%),"TIDAK TERCAPAI",IF(AND(E90&gt;=50%,H90&lt;50%,K90&gt;=50%,N90&lt;50%),"TIDAK TERCAPAI",IF(AND(E90&lt;50%,H90&gt;=50%,K90&lt;50%,N90&gt;=50%),"TIDAK TERCAPAI",IF(AND(E90&gt;=50%,H90&lt;50%,K90&lt;50%,N90&gt;=50%),"TIDAK TERCAPAI",IF(AND(E90&lt;50%,H90&gt;=50%,K90&gt;=50%,N90&lt;50%),"TIDAK TERCAPAI",IF(AND(E90&gt;=50%,H90&lt;50%,K90&lt;50%,N90&lt;50%),"TIDAK TERCAPAI",IF(AND(E90&lt;50%,H90&gt;=50%,K90&lt;50%,N90&lt;50%),"TIDAK TERCAPAI",IF(AND(E90&lt;50%,H90&lt;50%,K90&gt;=50%,N90&lt;50%),"TIDAK TERCAPAI",IF(AND(E90&lt;50%,H90&lt;50%,K90&lt;50%,N90&gt;=50%),"TIDAK TERCAPAI",IF(AND(E90&lt;50%,H90&lt;50%,K90&lt;50%,N90&lt;50%),"TIDAK TERCAPAI","TERCAPAI")))))))))))</f>
        <v>TERCAPAI</v>
      </c>
    </row>
    <row r="91" spans="1:15" ht="15.75" customHeight="1" x14ac:dyDescent="0.25">
      <c r="A91" s="6"/>
      <c r="B91" s="6"/>
      <c r="C91" s="6"/>
      <c r="D91" s="6"/>
      <c r="E91" s="6"/>
      <c r="F91" s="6"/>
      <c r="G91" s="6"/>
      <c r="H91" s="6"/>
      <c r="I91" s="6"/>
      <c r="J91" s="6"/>
      <c r="K91" s="6"/>
      <c r="L91" s="6"/>
      <c r="M91" s="6"/>
      <c r="N91" s="6"/>
      <c r="O91" s="6"/>
    </row>
    <row r="92" spans="1:15" ht="15.75" customHeight="1" x14ac:dyDescent="0.25">
      <c r="A92" s="6"/>
      <c r="B92" s="6"/>
      <c r="C92" s="6"/>
      <c r="D92" s="6"/>
      <c r="E92" s="6"/>
      <c r="F92" s="6"/>
      <c r="G92" s="6"/>
      <c r="H92" s="6"/>
      <c r="I92" s="6"/>
      <c r="J92" s="6"/>
      <c r="K92" s="6"/>
      <c r="L92" s="6"/>
      <c r="M92" s="6"/>
      <c r="N92" s="6"/>
      <c r="O92" s="6"/>
    </row>
    <row r="93" spans="1:15" ht="15.75" customHeight="1" x14ac:dyDescent="0.25">
      <c r="A93" s="6"/>
      <c r="B93" s="6"/>
      <c r="C93" s="6"/>
      <c r="D93" s="6"/>
      <c r="E93" s="6"/>
      <c r="F93" s="6"/>
      <c r="G93" s="6"/>
      <c r="H93" s="6"/>
      <c r="I93" s="6"/>
      <c r="J93" s="6"/>
      <c r="K93" s="6"/>
      <c r="L93" s="6"/>
      <c r="M93" s="6"/>
      <c r="N93" s="6"/>
      <c r="O93" s="6"/>
    </row>
    <row r="94" spans="1:15" ht="15.75" customHeight="1" x14ac:dyDescent="0.25">
      <c r="A94" s="6"/>
      <c r="B94" s="6"/>
      <c r="C94" s="6"/>
      <c r="D94" s="6"/>
      <c r="E94" s="6"/>
      <c r="F94" s="6"/>
      <c r="G94" s="6"/>
      <c r="H94" s="6"/>
      <c r="I94" s="6"/>
      <c r="J94" s="6"/>
      <c r="K94" s="6"/>
      <c r="L94" s="6"/>
      <c r="M94" s="6"/>
      <c r="N94" s="6"/>
      <c r="O94" s="6"/>
    </row>
    <row r="95" spans="1:15" ht="15.75" customHeight="1" x14ac:dyDescent="0.25">
      <c r="A95" s="6"/>
      <c r="B95" s="6"/>
      <c r="C95" s="6"/>
      <c r="D95" s="6"/>
      <c r="E95" s="6"/>
      <c r="F95" s="6"/>
      <c r="G95" s="6"/>
      <c r="H95" s="6"/>
      <c r="I95" s="6"/>
      <c r="J95" s="6"/>
      <c r="K95" s="6"/>
      <c r="L95" s="6"/>
      <c r="M95" s="6"/>
      <c r="N95" s="6"/>
      <c r="O95" s="6"/>
    </row>
    <row r="96" spans="1:15" ht="15.75" customHeight="1" x14ac:dyDescent="0.25">
      <c r="A96" s="6"/>
      <c r="B96" s="9"/>
      <c r="C96" s="9"/>
      <c r="D96" s="9"/>
      <c r="E96" s="9"/>
      <c r="F96" s="9"/>
      <c r="G96" s="9"/>
      <c r="H96" s="9"/>
      <c r="I96" s="9"/>
      <c r="J96" s="9"/>
      <c r="K96" s="9"/>
      <c r="L96" s="9"/>
      <c r="M96" s="9"/>
      <c r="N96" s="9"/>
      <c r="O96" s="9"/>
    </row>
    <row r="97" spans="1:15" ht="15.75" customHeight="1" x14ac:dyDescent="0.25">
      <c r="A97" s="6"/>
      <c r="B97" s="11" t="s">
        <v>25</v>
      </c>
      <c r="C97" s="12">
        <v>6</v>
      </c>
      <c r="D97" s="12">
        <v>6</v>
      </c>
      <c r="E97" s="13">
        <f>C97/D97</f>
        <v>1</v>
      </c>
      <c r="F97" s="12">
        <v>89</v>
      </c>
      <c r="G97" s="12">
        <v>184</v>
      </c>
      <c r="H97" s="13">
        <f>F97/G97</f>
        <v>0.48369565217391303</v>
      </c>
      <c r="I97" s="12">
        <v>108</v>
      </c>
      <c r="J97" s="12">
        <v>146</v>
      </c>
      <c r="K97" s="13">
        <f>I97/J97</f>
        <v>0.73972602739726023</v>
      </c>
      <c r="L97" s="12">
        <v>153</v>
      </c>
      <c r="M97" s="12">
        <v>254</v>
      </c>
      <c r="N97" s="13">
        <f>L97/M97</f>
        <v>0.60236220472440949</v>
      </c>
      <c r="O97" s="12" t="str">
        <f>IF(AND(E97&gt;=50%,H97&gt;=50%,K97&lt;50%,N97&lt;50%),"TIDAK TERCAPAI",IF(AND(E97&lt;50%,H97&lt;50%,K97&gt;=50%,N97&gt;=50%),"TIDAK TERCAPAI",IF(AND(E97&gt;=50%,H97&lt;50%,K97&gt;=50%,N97&lt;50%),"TIDAK TERCAPAI",IF(AND(E97&lt;50%,H97&gt;=50%,K97&lt;50%,N97&gt;=50%),"TIDAK TERCAPAI",IF(AND(E97&gt;=50%,H97&lt;50%,K97&lt;50%,N97&gt;=50%),"TIDAK TERCAPAI",IF(AND(E97&lt;50%,H97&gt;=50%,K97&gt;=50%,N97&lt;50%),"TIDAK TERCAPAI",IF(AND(E97&gt;=50%,H97&lt;50%,K97&lt;50%,N97&lt;50%),"TIDAK TERCAPAI",IF(AND(E97&lt;50%,H97&gt;=50%,K97&lt;50%,N97&lt;50%),"TIDAK TERCAPAI",IF(AND(E97&lt;50%,H97&lt;50%,K97&gt;=50%,N97&lt;50%),"TIDAK TERCAPAI",IF(AND(E97&lt;50%,H97&lt;50%,K97&lt;50%,N97&gt;=50%),"TIDAK TERCAPAI",IF(AND(E97&lt;50%,H97&lt;50%,K97&lt;50%,N97&lt;50%),"TIDAK TERCAPAI","TERCAPAI")))))))))))</f>
        <v>TERCAPAI</v>
      </c>
    </row>
    <row r="98" spans="1:15" ht="15.75" customHeight="1" x14ac:dyDescent="0.25">
      <c r="A98" s="6"/>
      <c r="B98" s="6"/>
      <c r="C98" s="6"/>
      <c r="D98" s="6"/>
      <c r="E98" s="6"/>
      <c r="F98" s="6"/>
      <c r="G98" s="6"/>
      <c r="H98" s="6"/>
      <c r="I98" s="6"/>
      <c r="J98" s="6"/>
      <c r="K98" s="6"/>
      <c r="L98" s="6"/>
      <c r="M98" s="6"/>
      <c r="N98" s="6"/>
      <c r="O98" s="6"/>
    </row>
    <row r="99" spans="1:15" ht="15.75" customHeight="1" x14ac:dyDescent="0.25">
      <c r="A99" s="6"/>
      <c r="B99" s="6"/>
      <c r="C99" s="6"/>
      <c r="D99" s="6"/>
      <c r="E99" s="6"/>
      <c r="F99" s="6"/>
      <c r="G99" s="6"/>
      <c r="H99" s="6"/>
      <c r="I99" s="6"/>
      <c r="J99" s="6"/>
      <c r="K99" s="6"/>
      <c r="L99" s="6"/>
      <c r="M99" s="6"/>
      <c r="N99" s="6"/>
      <c r="O99" s="6"/>
    </row>
    <row r="100" spans="1:15" ht="15.75" customHeight="1" x14ac:dyDescent="0.25">
      <c r="A100" s="6"/>
      <c r="B100" s="6"/>
      <c r="C100" s="6"/>
      <c r="D100" s="6"/>
      <c r="E100" s="6"/>
      <c r="F100" s="6"/>
      <c r="G100" s="6"/>
      <c r="H100" s="6"/>
      <c r="I100" s="6"/>
      <c r="J100" s="6"/>
      <c r="K100" s="6"/>
      <c r="L100" s="6"/>
      <c r="M100" s="6"/>
      <c r="N100" s="6"/>
      <c r="O100" s="6"/>
    </row>
    <row r="101" spans="1:15" ht="15.75" customHeight="1" x14ac:dyDescent="0.25">
      <c r="A101" s="6"/>
      <c r="B101" s="6"/>
      <c r="C101" s="6"/>
      <c r="D101" s="6"/>
      <c r="E101" s="6"/>
      <c r="F101" s="6"/>
      <c r="G101" s="6"/>
      <c r="H101" s="6"/>
      <c r="I101" s="6"/>
      <c r="J101" s="6"/>
      <c r="K101" s="6"/>
      <c r="L101" s="6"/>
      <c r="M101" s="6"/>
      <c r="N101" s="6"/>
      <c r="O101" s="6"/>
    </row>
    <row r="102" spans="1:15" ht="15.75" customHeight="1" x14ac:dyDescent="0.25">
      <c r="A102" s="6"/>
      <c r="B102" s="6"/>
      <c r="C102" s="6"/>
      <c r="D102" s="6"/>
      <c r="E102" s="6"/>
      <c r="F102" s="6"/>
      <c r="G102" s="6"/>
      <c r="H102" s="6"/>
      <c r="I102" s="6"/>
      <c r="J102" s="6"/>
      <c r="K102" s="6"/>
      <c r="L102" s="6"/>
      <c r="M102" s="6"/>
      <c r="N102" s="6"/>
      <c r="O102" s="6"/>
    </row>
    <row r="103" spans="1:15" ht="15.75" customHeight="1" x14ac:dyDescent="0.25">
      <c r="A103" s="6"/>
      <c r="B103" s="9"/>
      <c r="C103" s="9"/>
      <c r="D103" s="9"/>
      <c r="E103" s="9"/>
      <c r="F103" s="9"/>
      <c r="G103" s="9"/>
      <c r="H103" s="9"/>
      <c r="I103" s="9"/>
      <c r="J103" s="9"/>
      <c r="K103" s="9"/>
      <c r="L103" s="9"/>
      <c r="M103" s="9"/>
      <c r="N103" s="9"/>
      <c r="O103" s="9"/>
    </row>
    <row r="104" spans="1:15" ht="15.75" customHeight="1" x14ac:dyDescent="0.25">
      <c r="A104" s="6"/>
      <c r="B104" s="11" t="s">
        <v>26</v>
      </c>
      <c r="C104" s="12">
        <v>5</v>
      </c>
      <c r="D104" s="12">
        <v>5</v>
      </c>
      <c r="E104" s="13">
        <f>C104/D104</f>
        <v>1</v>
      </c>
      <c r="F104" s="12">
        <v>86</v>
      </c>
      <c r="G104" s="12">
        <v>112</v>
      </c>
      <c r="H104" s="13">
        <f>F104/G104</f>
        <v>0.7678571428571429</v>
      </c>
      <c r="I104" s="12">
        <v>49</v>
      </c>
      <c r="J104" s="12">
        <v>70</v>
      </c>
      <c r="K104" s="13">
        <f>I104/J104</f>
        <v>0.7</v>
      </c>
      <c r="L104" s="12">
        <v>19</v>
      </c>
      <c r="M104" s="12">
        <v>30</v>
      </c>
      <c r="N104" s="13">
        <f>L104/M104</f>
        <v>0.6333333333333333</v>
      </c>
      <c r="O104" s="12" t="str">
        <f>IF(AND(E104&gt;=50%,H104&gt;=50%,K104&lt;50%,N104&lt;50%),"TIDAK TERCAPAI",IF(AND(E104&lt;50%,H104&lt;50%,K104&gt;=50%,N104&gt;=50%),"TIDAK TERCAPAI",IF(AND(E104&gt;=50%,H104&lt;50%,K104&gt;=50%,N104&lt;50%),"TIDAK TERCAPAI",IF(AND(E104&lt;50%,H104&gt;=50%,K104&lt;50%,N104&gt;=50%),"TIDAK TERCAPAI",IF(AND(E104&gt;=50%,H104&lt;50%,K104&lt;50%,N104&gt;=50%),"TIDAK TERCAPAI",IF(AND(E104&lt;50%,H104&gt;=50%,K104&gt;=50%,N104&lt;50%),"TIDAK TERCAPAI",IF(AND(E104&gt;=50%,H104&lt;50%,K104&lt;50%,N104&lt;50%),"TIDAK TERCAPAI",IF(AND(E104&lt;50%,H104&gt;=50%,K104&lt;50%,N104&lt;50%),"TIDAK TERCAPAI",IF(AND(E104&lt;50%,H104&lt;50%,K104&gt;=50%,N104&lt;50%),"TIDAK TERCAPAI",IF(AND(E104&lt;50%,H104&lt;50%,K104&lt;50%,N104&gt;=50%),"TIDAK TERCAPAI",IF(AND(E104&lt;50%,H104&lt;50%,K104&lt;50%,N104&lt;50%),"TIDAK TERCAPAI","TERCAPAI")))))))))))</f>
        <v>TERCAPAI</v>
      </c>
    </row>
    <row r="105" spans="1:15" ht="15.75" customHeight="1" x14ac:dyDescent="0.25">
      <c r="A105" s="6"/>
      <c r="B105" s="6"/>
      <c r="C105" s="6"/>
      <c r="D105" s="6"/>
      <c r="E105" s="6"/>
      <c r="F105" s="6"/>
      <c r="G105" s="6"/>
      <c r="H105" s="6"/>
      <c r="I105" s="6"/>
      <c r="J105" s="6"/>
      <c r="K105" s="6"/>
      <c r="L105" s="6"/>
      <c r="M105" s="6"/>
      <c r="N105" s="6"/>
      <c r="O105" s="6"/>
    </row>
    <row r="106" spans="1:15" ht="15.75" customHeight="1" x14ac:dyDescent="0.25">
      <c r="A106" s="6"/>
      <c r="B106" s="6"/>
      <c r="C106" s="6"/>
      <c r="D106" s="6"/>
      <c r="E106" s="6"/>
      <c r="F106" s="6"/>
      <c r="G106" s="6"/>
      <c r="H106" s="6"/>
      <c r="I106" s="6"/>
      <c r="J106" s="6"/>
      <c r="K106" s="6"/>
      <c r="L106" s="6"/>
      <c r="M106" s="6"/>
      <c r="N106" s="6"/>
      <c r="O106" s="6"/>
    </row>
    <row r="107" spans="1:15" ht="15.75" customHeight="1" x14ac:dyDescent="0.25">
      <c r="A107" s="6"/>
      <c r="B107" s="6"/>
      <c r="C107" s="6"/>
      <c r="D107" s="6"/>
      <c r="E107" s="6"/>
      <c r="F107" s="6"/>
      <c r="G107" s="6"/>
      <c r="H107" s="6"/>
      <c r="I107" s="6"/>
      <c r="J107" s="6"/>
      <c r="K107" s="6"/>
      <c r="L107" s="6"/>
      <c r="M107" s="6"/>
      <c r="N107" s="6"/>
      <c r="O107" s="6"/>
    </row>
    <row r="108" spans="1:15" ht="15.75" customHeight="1" x14ac:dyDescent="0.25">
      <c r="A108" s="6"/>
      <c r="B108" s="6"/>
      <c r="C108" s="6"/>
      <c r="D108" s="6"/>
      <c r="E108" s="6"/>
      <c r="F108" s="6"/>
      <c r="G108" s="6"/>
      <c r="H108" s="6"/>
      <c r="I108" s="6"/>
      <c r="J108" s="6"/>
      <c r="K108" s="6"/>
      <c r="L108" s="6"/>
      <c r="M108" s="6"/>
      <c r="N108" s="6"/>
      <c r="O108" s="6"/>
    </row>
    <row r="109" spans="1:15" ht="15.75" customHeight="1" x14ac:dyDescent="0.25">
      <c r="A109" s="6"/>
      <c r="B109" s="6"/>
      <c r="C109" s="6"/>
      <c r="D109" s="6"/>
      <c r="E109" s="6"/>
      <c r="F109" s="6"/>
      <c r="G109" s="6"/>
      <c r="H109" s="6"/>
      <c r="I109" s="6"/>
      <c r="J109" s="6"/>
      <c r="K109" s="6"/>
      <c r="L109" s="6"/>
      <c r="M109" s="6"/>
      <c r="N109" s="6"/>
      <c r="O109" s="6"/>
    </row>
    <row r="110" spans="1:15" ht="15.75" customHeight="1" x14ac:dyDescent="0.25">
      <c r="A110" s="6"/>
      <c r="B110" s="9"/>
      <c r="C110" s="9"/>
      <c r="D110" s="9"/>
      <c r="E110" s="9"/>
      <c r="F110" s="9"/>
      <c r="G110" s="9"/>
      <c r="H110" s="9"/>
      <c r="I110" s="9"/>
      <c r="J110" s="9"/>
      <c r="K110" s="9"/>
      <c r="L110" s="9"/>
      <c r="M110" s="9"/>
      <c r="N110" s="9"/>
      <c r="O110" s="9"/>
    </row>
    <row r="111" spans="1:15" ht="15.75" customHeight="1" x14ac:dyDescent="0.25">
      <c r="A111" s="6"/>
      <c r="B111" s="11" t="s">
        <v>27</v>
      </c>
      <c r="C111" s="12">
        <v>10</v>
      </c>
      <c r="D111" s="12">
        <v>10</v>
      </c>
      <c r="E111" s="13">
        <f>C111/D111</f>
        <v>1</v>
      </c>
      <c r="F111" s="12">
        <v>71</v>
      </c>
      <c r="G111" s="12">
        <v>102</v>
      </c>
      <c r="H111" s="13">
        <f>F111/G111</f>
        <v>0.69607843137254899</v>
      </c>
      <c r="I111" s="12">
        <v>77</v>
      </c>
      <c r="J111" s="12">
        <v>110</v>
      </c>
      <c r="K111" s="13">
        <f>I111/J111</f>
        <v>0.7</v>
      </c>
      <c r="L111" s="12">
        <v>315</v>
      </c>
      <c r="M111" s="12">
        <v>385</v>
      </c>
      <c r="N111" s="13">
        <f>L111/M111</f>
        <v>0.81818181818181823</v>
      </c>
      <c r="O111" s="12" t="str">
        <f>IF(AND(E111&gt;=50%,H111&gt;=50%,K111&lt;50%,N111&lt;50%),"TIDAK TERCAPAI",IF(AND(E111&lt;50%,H111&lt;50%,K111&gt;=50%,N111&gt;=50%),"TIDAK TERCAPAI",IF(AND(E111&gt;=50%,H111&lt;50%,K111&gt;=50%,N111&lt;50%),"TIDAK TERCAPAI",IF(AND(E111&lt;50%,H111&gt;=50%,K111&lt;50%,N111&gt;=50%),"TIDAK TERCAPAI",IF(AND(E111&gt;=50%,H111&lt;50%,K111&lt;50%,N111&gt;=50%),"TIDAK TERCAPAI",IF(AND(E111&lt;50%,H111&gt;=50%,K111&gt;=50%,N111&lt;50%),"TIDAK TERCAPAI",IF(AND(E111&gt;=50%,H111&lt;50%,K111&lt;50%,N111&lt;50%),"TIDAK TERCAPAI",IF(AND(E111&lt;50%,H111&gt;=50%,K111&lt;50%,N111&lt;50%),"TIDAK TERCAPAI",IF(AND(E111&lt;50%,H111&lt;50%,K111&gt;=50%,N111&lt;50%),"TIDAK TERCAPAI",IF(AND(E111&lt;50%,H111&lt;50%,K111&lt;50%,N111&gt;=50%),"TIDAK TERCAPAI",IF(AND(E111&lt;50%,H111&lt;50%,K111&lt;50%,N111&lt;50%),"TIDAK TERCAPAI","TERCAPAI")))))))))))</f>
        <v>TERCAPAI</v>
      </c>
    </row>
    <row r="112" spans="1:15" ht="15.75" customHeight="1" x14ac:dyDescent="0.25">
      <c r="A112" s="6"/>
      <c r="B112" s="6"/>
      <c r="C112" s="6"/>
      <c r="D112" s="6"/>
      <c r="E112" s="6"/>
      <c r="F112" s="6"/>
      <c r="G112" s="6"/>
      <c r="H112" s="6"/>
      <c r="I112" s="6"/>
      <c r="J112" s="6"/>
      <c r="K112" s="6"/>
      <c r="L112" s="6"/>
      <c r="M112" s="6"/>
      <c r="N112" s="6"/>
      <c r="O112" s="6"/>
    </row>
    <row r="113" spans="1:15" ht="15.75" customHeight="1" x14ac:dyDescent="0.25">
      <c r="A113" s="6"/>
      <c r="B113" s="6"/>
      <c r="C113" s="6"/>
      <c r="D113" s="6"/>
      <c r="E113" s="6"/>
      <c r="F113" s="6"/>
      <c r="G113" s="6"/>
      <c r="H113" s="6"/>
      <c r="I113" s="6"/>
      <c r="J113" s="6"/>
      <c r="K113" s="6"/>
      <c r="L113" s="6"/>
      <c r="M113" s="6"/>
      <c r="N113" s="6"/>
      <c r="O113" s="6"/>
    </row>
    <row r="114" spans="1:15" ht="15.75" customHeight="1" x14ac:dyDescent="0.25">
      <c r="A114" s="6"/>
      <c r="B114" s="6"/>
      <c r="C114" s="6"/>
      <c r="D114" s="6"/>
      <c r="E114" s="6"/>
      <c r="F114" s="6"/>
      <c r="G114" s="6"/>
      <c r="H114" s="6"/>
      <c r="I114" s="6"/>
      <c r="J114" s="6"/>
      <c r="K114" s="6"/>
      <c r="L114" s="6"/>
      <c r="M114" s="6"/>
      <c r="N114" s="6"/>
      <c r="O114" s="6"/>
    </row>
    <row r="115" spans="1:15" ht="15.75" customHeight="1" x14ac:dyDescent="0.25">
      <c r="A115" s="6"/>
      <c r="B115" s="6"/>
      <c r="C115" s="6"/>
      <c r="D115" s="6"/>
      <c r="E115" s="6"/>
      <c r="F115" s="6"/>
      <c r="G115" s="6"/>
      <c r="H115" s="6"/>
      <c r="I115" s="6"/>
      <c r="J115" s="6"/>
      <c r="K115" s="6"/>
      <c r="L115" s="6"/>
      <c r="M115" s="6"/>
      <c r="N115" s="6"/>
      <c r="O115" s="6"/>
    </row>
    <row r="116" spans="1:15" ht="15.75" customHeight="1" x14ac:dyDescent="0.25">
      <c r="A116" s="6"/>
      <c r="B116" s="6"/>
      <c r="C116" s="6"/>
      <c r="D116" s="6"/>
      <c r="E116" s="6"/>
      <c r="F116" s="6"/>
      <c r="G116" s="6"/>
      <c r="H116" s="6"/>
      <c r="I116" s="6"/>
      <c r="J116" s="6"/>
      <c r="K116" s="6"/>
      <c r="L116" s="6"/>
      <c r="M116" s="6"/>
      <c r="N116" s="6"/>
      <c r="O116" s="6"/>
    </row>
    <row r="117" spans="1:15" ht="15.75" customHeight="1" x14ac:dyDescent="0.25">
      <c r="A117" s="6"/>
      <c r="B117" s="9"/>
      <c r="C117" s="9"/>
      <c r="D117" s="9"/>
      <c r="E117" s="9"/>
      <c r="F117" s="9"/>
      <c r="G117" s="9"/>
      <c r="H117" s="9"/>
      <c r="I117" s="9"/>
      <c r="J117" s="9"/>
      <c r="K117" s="9"/>
      <c r="L117" s="9"/>
      <c r="M117" s="9"/>
      <c r="N117" s="9"/>
      <c r="O117" s="9"/>
    </row>
    <row r="118" spans="1:15" ht="15.75" customHeight="1" x14ac:dyDescent="0.25">
      <c r="A118" s="6"/>
      <c r="B118" s="11" t="s">
        <v>28</v>
      </c>
      <c r="C118" s="12">
        <v>10</v>
      </c>
      <c r="D118" s="12">
        <v>10</v>
      </c>
      <c r="E118" s="13">
        <f>C118/D118</f>
        <v>1</v>
      </c>
      <c r="F118" s="12">
        <v>126</v>
      </c>
      <c r="G118" s="12">
        <v>126</v>
      </c>
      <c r="H118" s="13">
        <f>F118/G118</f>
        <v>1</v>
      </c>
      <c r="I118" s="12">
        <v>5</v>
      </c>
      <c r="J118" s="12">
        <v>17</v>
      </c>
      <c r="K118" s="13">
        <f>I118/J118</f>
        <v>0.29411764705882354</v>
      </c>
      <c r="L118" s="12">
        <v>252</v>
      </c>
      <c r="M118" s="12">
        <v>356</v>
      </c>
      <c r="N118" s="13">
        <f>L118/M118</f>
        <v>0.7078651685393258</v>
      </c>
      <c r="O118" s="12" t="str">
        <f>IF(AND(E118&gt;=50%,H118&gt;=50%,K118&lt;50%,N118&lt;50%),"TIDAK TERCAPAI",IF(AND(E118&lt;50%,H118&lt;50%,K118&gt;=50%,N118&gt;=50%),"TIDAK TERCAPAI",IF(AND(E118&gt;=50%,H118&lt;50%,K118&gt;=50%,N118&lt;50%),"TIDAK TERCAPAI",IF(AND(E118&lt;50%,H118&gt;=50%,K118&lt;50%,N118&gt;=50%),"TIDAK TERCAPAI",IF(AND(E118&gt;=50%,H118&lt;50%,K118&lt;50%,N118&gt;=50%),"TIDAK TERCAPAI",IF(AND(E118&lt;50%,H118&gt;=50%,K118&gt;=50%,N118&lt;50%),"TIDAK TERCAPAI",IF(AND(E118&gt;=50%,H118&lt;50%,K118&lt;50%,N118&lt;50%),"TIDAK TERCAPAI",IF(AND(E118&lt;50%,H118&gt;=50%,K118&lt;50%,N118&lt;50%),"TIDAK TERCAPAI",IF(AND(E118&lt;50%,H118&lt;50%,K118&gt;=50%,N118&lt;50%),"TIDAK TERCAPAI",IF(AND(E118&lt;50%,H118&lt;50%,K118&lt;50%,N118&gt;=50%),"TIDAK TERCAPAI",IF(AND(E118&lt;50%,H118&lt;50%,K118&lt;50%,N118&lt;50%),"TIDAK TERCAPAI","TERCAPAI")))))))))))</f>
        <v>TERCAPAI</v>
      </c>
    </row>
    <row r="119" spans="1:15" ht="15.75" customHeight="1" x14ac:dyDescent="0.25">
      <c r="A119" s="6"/>
      <c r="B119" s="6"/>
      <c r="C119" s="6"/>
      <c r="D119" s="6"/>
      <c r="E119" s="6"/>
      <c r="F119" s="6"/>
      <c r="G119" s="6"/>
      <c r="H119" s="6"/>
      <c r="I119" s="6"/>
      <c r="J119" s="6"/>
      <c r="K119" s="6"/>
      <c r="L119" s="6"/>
      <c r="M119" s="6"/>
      <c r="N119" s="6"/>
      <c r="O119" s="6"/>
    </row>
    <row r="120" spans="1:15" ht="15.75" customHeight="1" x14ac:dyDescent="0.25">
      <c r="A120" s="6"/>
      <c r="B120" s="6"/>
      <c r="C120" s="6"/>
      <c r="D120" s="6"/>
      <c r="E120" s="6"/>
      <c r="F120" s="6"/>
      <c r="G120" s="6"/>
      <c r="H120" s="6"/>
      <c r="I120" s="6"/>
      <c r="J120" s="6"/>
      <c r="K120" s="6"/>
      <c r="L120" s="6"/>
      <c r="M120" s="6"/>
      <c r="N120" s="6"/>
      <c r="O120" s="6"/>
    </row>
    <row r="121" spans="1:15" ht="15.75" customHeight="1" x14ac:dyDescent="0.25">
      <c r="A121" s="6"/>
      <c r="B121" s="6"/>
      <c r="C121" s="6"/>
      <c r="D121" s="6"/>
      <c r="E121" s="6"/>
      <c r="F121" s="6"/>
      <c r="G121" s="6"/>
      <c r="H121" s="6"/>
      <c r="I121" s="6"/>
      <c r="J121" s="6"/>
      <c r="K121" s="6"/>
      <c r="L121" s="6"/>
      <c r="M121" s="6"/>
      <c r="N121" s="6"/>
      <c r="O121" s="6"/>
    </row>
    <row r="122" spans="1:15" ht="15.75" customHeight="1" x14ac:dyDescent="0.25">
      <c r="A122" s="6"/>
      <c r="B122" s="6"/>
      <c r="C122" s="6"/>
      <c r="D122" s="6"/>
      <c r="E122" s="6"/>
      <c r="F122" s="6"/>
      <c r="G122" s="6"/>
      <c r="H122" s="6"/>
      <c r="I122" s="6"/>
      <c r="J122" s="6"/>
      <c r="K122" s="6"/>
      <c r="L122" s="6"/>
      <c r="M122" s="6"/>
      <c r="N122" s="6"/>
      <c r="O122" s="6"/>
    </row>
    <row r="123" spans="1:15" ht="15.75" customHeight="1" x14ac:dyDescent="0.25">
      <c r="A123" s="6"/>
      <c r="B123" s="6"/>
      <c r="C123" s="6"/>
      <c r="D123" s="6"/>
      <c r="E123" s="6"/>
      <c r="F123" s="6"/>
      <c r="G123" s="6"/>
      <c r="H123" s="6"/>
      <c r="I123" s="6"/>
      <c r="J123" s="6"/>
      <c r="K123" s="6"/>
      <c r="L123" s="6"/>
      <c r="M123" s="6"/>
      <c r="N123" s="6"/>
      <c r="O123" s="6"/>
    </row>
    <row r="124" spans="1:15" ht="15.75" customHeight="1" x14ac:dyDescent="0.25">
      <c r="A124" s="6"/>
      <c r="B124" s="9"/>
      <c r="C124" s="9"/>
      <c r="D124" s="9"/>
      <c r="E124" s="9"/>
      <c r="F124" s="9"/>
      <c r="G124" s="9"/>
      <c r="H124" s="9"/>
      <c r="I124" s="9"/>
      <c r="J124" s="9"/>
      <c r="K124" s="9"/>
      <c r="L124" s="9"/>
      <c r="M124" s="9"/>
      <c r="N124" s="9"/>
      <c r="O124" s="9"/>
    </row>
    <row r="125" spans="1:15" ht="15.75" customHeight="1" x14ac:dyDescent="0.25">
      <c r="A125" s="6"/>
      <c r="B125" s="11" t="s">
        <v>29</v>
      </c>
      <c r="C125" s="12">
        <v>15</v>
      </c>
      <c r="D125" s="12">
        <v>15</v>
      </c>
      <c r="E125" s="13">
        <f>C125/D125</f>
        <v>1</v>
      </c>
      <c r="F125" s="12">
        <v>57</v>
      </c>
      <c r="G125" s="12">
        <v>57</v>
      </c>
      <c r="H125" s="13">
        <f>F125/G125</f>
        <v>1</v>
      </c>
      <c r="I125" s="12">
        <v>9</v>
      </c>
      <c r="J125" s="12">
        <v>9</v>
      </c>
      <c r="K125" s="13">
        <f>I125/J125</f>
        <v>1</v>
      </c>
      <c r="L125" s="12">
        <v>164</v>
      </c>
      <c r="M125" s="12">
        <v>286</v>
      </c>
      <c r="N125" s="13">
        <f>L125/M125</f>
        <v>0.57342657342657344</v>
      </c>
      <c r="O125" s="12" t="str">
        <f>IF(AND(E125&gt;=50%,H125&gt;=50%,K125&lt;50%,N125&lt;50%),"TIDAK TERCAPAI",IF(AND(E125&lt;50%,H125&lt;50%,K125&gt;=50%,N125&gt;=50%),"TIDAK TERCAPAI",IF(AND(E125&gt;=50%,H125&lt;50%,K125&gt;=50%,N125&lt;50%),"TIDAK TERCAPAI",IF(AND(E125&lt;50%,H125&gt;=50%,K125&lt;50%,N125&gt;=50%),"TIDAK TERCAPAI",IF(AND(E125&gt;=50%,H125&lt;50%,K125&lt;50%,N125&gt;=50%),"TIDAK TERCAPAI",IF(AND(E125&lt;50%,H125&gt;=50%,K125&gt;=50%,N125&lt;50%),"TIDAK TERCAPAI",IF(AND(E125&gt;=50%,H125&lt;50%,K125&lt;50%,N125&lt;50%),"TIDAK TERCAPAI",IF(AND(E125&lt;50%,H125&gt;=50%,K125&lt;50%,N125&lt;50%),"TIDAK TERCAPAI",IF(AND(E125&lt;50%,H125&lt;50%,K125&gt;=50%,N125&lt;50%),"TIDAK TERCAPAI",IF(AND(E125&lt;50%,H125&lt;50%,K125&lt;50%,N125&gt;=50%),"TIDAK TERCAPAI",IF(AND(E125&lt;50%,H125&lt;50%,K125&lt;50%,N125&lt;50%),"TIDAK TERCAPAI","TERCAPAI")))))))))))</f>
        <v>TERCAPAI</v>
      </c>
    </row>
    <row r="126" spans="1:15" ht="15.75" customHeight="1" x14ac:dyDescent="0.25">
      <c r="A126" s="6"/>
      <c r="B126" s="6"/>
      <c r="C126" s="6"/>
      <c r="D126" s="6"/>
      <c r="E126" s="6"/>
      <c r="F126" s="6"/>
      <c r="G126" s="6"/>
      <c r="H126" s="6"/>
      <c r="I126" s="6"/>
      <c r="J126" s="6"/>
      <c r="K126" s="6"/>
      <c r="L126" s="6"/>
      <c r="M126" s="6"/>
      <c r="N126" s="6"/>
      <c r="O126" s="6"/>
    </row>
    <row r="127" spans="1:15" ht="15.75" customHeight="1" x14ac:dyDescent="0.25">
      <c r="A127" s="6"/>
      <c r="B127" s="6"/>
      <c r="C127" s="6"/>
      <c r="D127" s="6"/>
      <c r="E127" s="6"/>
      <c r="F127" s="6"/>
      <c r="G127" s="6"/>
      <c r="H127" s="6"/>
      <c r="I127" s="6"/>
      <c r="J127" s="6"/>
      <c r="K127" s="6"/>
      <c r="L127" s="6"/>
      <c r="M127" s="6"/>
      <c r="N127" s="6"/>
      <c r="O127" s="6"/>
    </row>
    <row r="128" spans="1:15" ht="15.75" customHeight="1" x14ac:dyDescent="0.25">
      <c r="A128" s="6"/>
      <c r="B128" s="6"/>
      <c r="C128" s="6"/>
      <c r="D128" s="6"/>
      <c r="E128" s="6"/>
      <c r="F128" s="6"/>
      <c r="G128" s="6"/>
      <c r="H128" s="6"/>
      <c r="I128" s="6"/>
      <c r="J128" s="6"/>
      <c r="K128" s="6"/>
      <c r="L128" s="6"/>
      <c r="M128" s="6"/>
      <c r="N128" s="6"/>
      <c r="O128" s="6"/>
    </row>
    <row r="129" spans="1:15" ht="15.75" customHeight="1" x14ac:dyDescent="0.25">
      <c r="A129" s="6"/>
      <c r="B129" s="6"/>
      <c r="C129" s="6"/>
      <c r="D129" s="6"/>
      <c r="E129" s="6"/>
      <c r="F129" s="6"/>
      <c r="G129" s="6"/>
      <c r="H129" s="6"/>
      <c r="I129" s="6"/>
      <c r="J129" s="6"/>
      <c r="K129" s="6"/>
      <c r="L129" s="6"/>
      <c r="M129" s="6"/>
      <c r="N129" s="6"/>
      <c r="O129" s="6"/>
    </row>
    <row r="130" spans="1:15" ht="15.75" customHeight="1" x14ac:dyDescent="0.25">
      <c r="A130" s="6"/>
      <c r="B130" s="6"/>
      <c r="C130" s="6"/>
      <c r="D130" s="6"/>
      <c r="E130" s="6"/>
      <c r="F130" s="6"/>
      <c r="G130" s="6"/>
      <c r="H130" s="6"/>
      <c r="I130" s="6"/>
      <c r="J130" s="6"/>
      <c r="K130" s="6"/>
      <c r="L130" s="6"/>
      <c r="M130" s="6"/>
      <c r="N130" s="6"/>
      <c r="O130" s="6"/>
    </row>
    <row r="131" spans="1:15" ht="15.75" customHeight="1" x14ac:dyDescent="0.25">
      <c r="A131" s="6"/>
      <c r="B131" s="9"/>
      <c r="C131" s="9"/>
      <c r="D131" s="9"/>
      <c r="E131" s="9"/>
      <c r="F131" s="9"/>
      <c r="G131" s="9"/>
      <c r="H131" s="9"/>
      <c r="I131" s="9"/>
      <c r="J131" s="9"/>
      <c r="K131" s="9"/>
      <c r="L131" s="9"/>
      <c r="M131" s="9"/>
      <c r="N131" s="9"/>
      <c r="O131" s="9"/>
    </row>
    <row r="132" spans="1:15" ht="15.75" customHeight="1" x14ac:dyDescent="0.25">
      <c r="A132" s="6"/>
      <c r="B132" s="11" t="s">
        <v>30</v>
      </c>
      <c r="C132" s="12">
        <v>5</v>
      </c>
      <c r="D132" s="12">
        <v>5</v>
      </c>
      <c r="E132" s="13">
        <f>C132/D132</f>
        <v>1</v>
      </c>
      <c r="F132" s="12">
        <v>52</v>
      </c>
      <c r="G132" s="12">
        <v>52</v>
      </c>
      <c r="H132" s="13">
        <f>F132/G132</f>
        <v>1</v>
      </c>
      <c r="I132" s="12">
        <v>1</v>
      </c>
      <c r="J132" s="12">
        <v>4</v>
      </c>
      <c r="K132" s="13">
        <f>I132/J132</f>
        <v>0.25</v>
      </c>
      <c r="L132" s="12">
        <v>112</v>
      </c>
      <c r="M132" s="12">
        <v>220</v>
      </c>
      <c r="N132" s="13">
        <f>L132/M132</f>
        <v>0.50909090909090904</v>
      </c>
      <c r="O132" s="12" t="str">
        <f>IF(AND(E132&gt;=50%,H132&gt;=50%,K132&lt;50%,N132&lt;50%),"TIDAK TERCAPAI",IF(AND(E132&lt;50%,H132&lt;50%,K132&gt;=50%,N132&gt;=50%),"TIDAK TERCAPAI",IF(AND(E132&gt;=50%,H132&lt;50%,K132&gt;=50%,N132&lt;50%),"TIDAK TERCAPAI",IF(AND(E132&lt;50%,H132&gt;=50%,K132&lt;50%,N132&gt;=50%),"TIDAK TERCAPAI",IF(AND(E132&gt;=50%,H132&lt;50%,K132&lt;50%,N132&gt;=50%),"TIDAK TERCAPAI",IF(AND(E132&lt;50%,H132&gt;=50%,K132&gt;=50%,N132&lt;50%),"TIDAK TERCAPAI",IF(AND(E132&gt;=50%,H132&lt;50%,K132&lt;50%,N132&lt;50%),"TIDAK TERCAPAI",IF(AND(E132&lt;50%,H132&gt;=50%,K132&lt;50%,N132&lt;50%),"TIDAK TERCAPAI",IF(AND(E132&lt;50%,H132&lt;50%,K132&gt;=50%,N132&lt;50%),"TIDAK TERCAPAI",IF(AND(E132&lt;50%,H132&lt;50%,K132&lt;50%,N132&gt;=50%),"TIDAK TERCAPAI",IF(AND(E132&lt;50%,H132&lt;50%,K132&lt;50%,N132&lt;50%),"TIDAK TERCAPAI","TERCAPAI")))))))))))</f>
        <v>TERCAPAI</v>
      </c>
    </row>
    <row r="133" spans="1:15" ht="15.75" customHeight="1" x14ac:dyDescent="0.25">
      <c r="A133" s="6"/>
      <c r="B133" s="6"/>
      <c r="C133" s="6"/>
      <c r="D133" s="6"/>
      <c r="E133" s="6"/>
      <c r="F133" s="6"/>
      <c r="G133" s="6"/>
      <c r="H133" s="6"/>
      <c r="I133" s="6"/>
      <c r="J133" s="6"/>
      <c r="K133" s="6"/>
      <c r="L133" s="6"/>
      <c r="M133" s="6"/>
      <c r="N133" s="6"/>
      <c r="O133" s="6"/>
    </row>
    <row r="134" spans="1:15" ht="15.75" customHeight="1" x14ac:dyDescent="0.25">
      <c r="A134" s="6"/>
      <c r="B134" s="6"/>
      <c r="C134" s="6"/>
      <c r="D134" s="6"/>
      <c r="E134" s="6"/>
      <c r="F134" s="6"/>
      <c r="G134" s="6"/>
      <c r="H134" s="6"/>
      <c r="I134" s="6"/>
      <c r="J134" s="6"/>
      <c r="K134" s="6"/>
      <c r="L134" s="6"/>
      <c r="M134" s="6"/>
      <c r="N134" s="6"/>
      <c r="O134" s="6"/>
    </row>
    <row r="135" spans="1:15" ht="15.75" customHeight="1" x14ac:dyDescent="0.25">
      <c r="A135" s="6"/>
      <c r="B135" s="6"/>
      <c r="C135" s="6"/>
      <c r="D135" s="6"/>
      <c r="E135" s="6"/>
      <c r="F135" s="6"/>
      <c r="G135" s="6"/>
      <c r="H135" s="6"/>
      <c r="I135" s="6"/>
      <c r="J135" s="6"/>
      <c r="K135" s="6"/>
      <c r="L135" s="6"/>
      <c r="M135" s="6"/>
      <c r="N135" s="6"/>
      <c r="O135" s="6"/>
    </row>
    <row r="136" spans="1:15" ht="15.75" customHeight="1" x14ac:dyDescent="0.25">
      <c r="A136" s="6"/>
      <c r="B136" s="6"/>
      <c r="C136" s="6"/>
      <c r="D136" s="6"/>
      <c r="E136" s="6"/>
      <c r="F136" s="6"/>
      <c r="G136" s="6"/>
      <c r="H136" s="6"/>
      <c r="I136" s="6"/>
      <c r="J136" s="6"/>
      <c r="K136" s="6"/>
      <c r="L136" s="6"/>
      <c r="M136" s="6"/>
      <c r="N136" s="6"/>
      <c r="O136" s="6"/>
    </row>
    <row r="137" spans="1:15" ht="15.75" customHeight="1" x14ac:dyDescent="0.25">
      <c r="A137" s="6"/>
      <c r="B137" s="6"/>
      <c r="C137" s="6"/>
      <c r="D137" s="6"/>
      <c r="E137" s="6"/>
      <c r="F137" s="6"/>
      <c r="G137" s="6"/>
      <c r="H137" s="6"/>
      <c r="I137" s="6"/>
      <c r="J137" s="6"/>
      <c r="K137" s="6"/>
      <c r="L137" s="6"/>
      <c r="M137" s="6"/>
      <c r="N137" s="6"/>
      <c r="O137" s="6"/>
    </row>
    <row r="138" spans="1:15" ht="15.75" customHeight="1" x14ac:dyDescent="0.25">
      <c r="A138" s="6"/>
      <c r="B138" s="9"/>
      <c r="C138" s="9"/>
      <c r="D138" s="9"/>
      <c r="E138" s="9"/>
      <c r="F138" s="9"/>
      <c r="G138" s="9"/>
      <c r="H138" s="9"/>
      <c r="I138" s="9"/>
      <c r="J138" s="9"/>
      <c r="K138" s="9"/>
      <c r="L138" s="9"/>
      <c r="M138" s="9"/>
      <c r="N138" s="9"/>
      <c r="O138" s="9"/>
    </row>
    <row r="139" spans="1:15" ht="15.75" customHeight="1" x14ac:dyDescent="0.25">
      <c r="A139" s="6"/>
      <c r="B139" s="11" t="s">
        <v>31</v>
      </c>
      <c r="C139" s="12">
        <v>4</v>
      </c>
      <c r="D139" s="12">
        <v>4</v>
      </c>
      <c r="E139" s="13">
        <f>C139/D139</f>
        <v>1</v>
      </c>
      <c r="F139" s="12">
        <v>71</v>
      </c>
      <c r="G139" s="12">
        <v>90</v>
      </c>
      <c r="H139" s="13">
        <f>F139/G139</f>
        <v>0.78888888888888886</v>
      </c>
      <c r="I139" s="12">
        <v>58</v>
      </c>
      <c r="J139" s="12">
        <v>83</v>
      </c>
      <c r="K139" s="13">
        <f>I139/J139</f>
        <v>0.6987951807228916</v>
      </c>
      <c r="L139" s="12">
        <v>192</v>
      </c>
      <c r="M139" s="12">
        <v>252</v>
      </c>
      <c r="N139" s="13">
        <f>L139/M139</f>
        <v>0.76190476190476186</v>
      </c>
      <c r="O139" s="12" t="str">
        <f>IF(AND(E139&gt;=50%,H139&gt;=50%,K139&lt;50%,N139&lt;50%),"TIDAK TERCAPAI",IF(AND(E139&lt;50%,H139&lt;50%,K139&gt;=50%,N139&gt;=50%),"TIDAK TERCAPAI",IF(AND(E139&gt;=50%,H139&lt;50%,K139&gt;=50%,N139&lt;50%),"TIDAK TERCAPAI",IF(AND(E139&lt;50%,H139&gt;=50%,K139&lt;50%,N139&gt;=50%),"TIDAK TERCAPAI",IF(AND(E139&gt;=50%,H139&lt;50%,K139&lt;50%,N139&gt;=50%),"TIDAK TERCAPAI",IF(AND(E139&lt;50%,H139&gt;=50%,K139&gt;=50%,N139&lt;50%),"TIDAK TERCAPAI",IF(AND(E139&gt;=50%,H139&lt;50%,K139&lt;50%,N139&lt;50%),"TIDAK TERCAPAI",IF(AND(E139&lt;50%,H139&gt;=50%,K139&lt;50%,N139&lt;50%),"TIDAK TERCAPAI",IF(AND(E139&lt;50%,H139&lt;50%,K139&gt;=50%,N139&lt;50%),"TIDAK TERCAPAI",IF(AND(E139&lt;50%,H139&lt;50%,K139&lt;50%,N139&gt;=50%),"TIDAK TERCAPAI",IF(AND(E139&lt;50%,H139&lt;50%,K139&lt;50%,N139&lt;50%),"TIDAK TERCAPAI","TERCAPAI")))))))))))</f>
        <v>TERCAPAI</v>
      </c>
    </row>
    <row r="140" spans="1:15" ht="15.75" customHeight="1" x14ac:dyDescent="0.25">
      <c r="A140" s="6"/>
      <c r="B140" s="6"/>
      <c r="C140" s="6"/>
      <c r="D140" s="6"/>
      <c r="E140" s="6"/>
      <c r="F140" s="6"/>
      <c r="G140" s="6"/>
      <c r="H140" s="6"/>
      <c r="I140" s="6"/>
      <c r="J140" s="6"/>
      <c r="K140" s="6"/>
      <c r="L140" s="6"/>
      <c r="M140" s="6"/>
      <c r="N140" s="6"/>
      <c r="O140" s="6"/>
    </row>
    <row r="141" spans="1:15" ht="15.75" customHeight="1" x14ac:dyDescent="0.25">
      <c r="A141" s="6"/>
      <c r="B141" s="6"/>
      <c r="C141" s="6"/>
      <c r="D141" s="6"/>
      <c r="E141" s="6"/>
      <c r="F141" s="6"/>
      <c r="G141" s="6"/>
      <c r="H141" s="6"/>
      <c r="I141" s="6"/>
      <c r="J141" s="6"/>
      <c r="K141" s="6"/>
      <c r="L141" s="6"/>
      <c r="M141" s="6"/>
      <c r="N141" s="6"/>
      <c r="O141" s="6"/>
    </row>
    <row r="142" spans="1:15" ht="15.75" customHeight="1" x14ac:dyDescent="0.25">
      <c r="A142" s="6"/>
      <c r="B142" s="6"/>
      <c r="C142" s="6"/>
      <c r="D142" s="6"/>
      <c r="E142" s="6"/>
      <c r="F142" s="6"/>
      <c r="G142" s="6"/>
      <c r="H142" s="6"/>
      <c r="I142" s="6"/>
      <c r="J142" s="6"/>
      <c r="K142" s="6"/>
      <c r="L142" s="6"/>
      <c r="M142" s="6"/>
      <c r="N142" s="6"/>
      <c r="O142" s="6"/>
    </row>
    <row r="143" spans="1:15" ht="15.75" customHeight="1" x14ac:dyDescent="0.25">
      <c r="A143" s="6"/>
      <c r="B143" s="6"/>
      <c r="C143" s="6"/>
      <c r="D143" s="6"/>
      <c r="E143" s="6"/>
      <c r="F143" s="6"/>
      <c r="G143" s="6"/>
      <c r="H143" s="6"/>
      <c r="I143" s="6"/>
      <c r="J143" s="6"/>
      <c r="K143" s="6"/>
      <c r="L143" s="6"/>
      <c r="M143" s="6"/>
      <c r="N143" s="6"/>
      <c r="O143" s="6"/>
    </row>
    <row r="144" spans="1:15" ht="15.75" customHeight="1" x14ac:dyDescent="0.25">
      <c r="A144" s="6"/>
      <c r="B144" s="6"/>
      <c r="C144" s="6"/>
      <c r="D144" s="6"/>
      <c r="E144" s="6"/>
      <c r="F144" s="6"/>
      <c r="G144" s="6"/>
      <c r="H144" s="6"/>
      <c r="I144" s="6"/>
      <c r="J144" s="6"/>
      <c r="K144" s="6"/>
      <c r="L144" s="6"/>
      <c r="M144" s="6"/>
      <c r="N144" s="6"/>
      <c r="O144" s="6"/>
    </row>
    <row r="145" spans="1:15" ht="15.75" customHeight="1" x14ac:dyDescent="0.25">
      <c r="A145" s="6"/>
      <c r="B145" s="9"/>
      <c r="C145" s="9"/>
      <c r="D145" s="9"/>
      <c r="E145" s="9"/>
      <c r="F145" s="9"/>
      <c r="G145" s="9"/>
      <c r="H145" s="9"/>
      <c r="I145" s="9"/>
      <c r="J145" s="9"/>
      <c r="K145" s="9"/>
      <c r="L145" s="9"/>
      <c r="M145" s="9"/>
      <c r="N145" s="9"/>
      <c r="O145" s="9"/>
    </row>
    <row r="146" spans="1:15" ht="15.75" customHeight="1" x14ac:dyDescent="0.25">
      <c r="A146" s="6"/>
      <c r="B146" s="11" t="s">
        <v>32</v>
      </c>
      <c r="C146" s="12">
        <v>10</v>
      </c>
      <c r="D146" s="12">
        <v>10</v>
      </c>
      <c r="E146" s="13">
        <f>C146/D146</f>
        <v>1</v>
      </c>
      <c r="F146" s="12">
        <v>61</v>
      </c>
      <c r="G146" s="12">
        <v>114</v>
      </c>
      <c r="H146" s="13">
        <f>F146/G146</f>
        <v>0.53508771929824561</v>
      </c>
      <c r="I146" s="12">
        <v>3</v>
      </c>
      <c r="J146" s="12">
        <v>5</v>
      </c>
      <c r="K146" s="13">
        <f>I146/J146</f>
        <v>0.6</v>
      </c>
      <c r="L146" s="12">
        <v>114</v>
      </c>
      <c r="M146" s="12">
        <v>243</v>
      </c>
      <c r="N146" s="13">
        <f>L146/M146</f>
        <v>0.46913580246913578</v>
      </c>
      <c r="O146" s="12" t="str">
        <f>IF(AND(E146&gt;=50%,H146&gt;=50%,K146&lt;50%,N146&lt;50%),"TIDAK TERCAPAI",IF(AND(E146&lt;50%,H146&lt;50%,K146&gt;=50%,N146&gt;=50%),"TIDAK TERCAPAI",IF(AND(E146&gt;=50%,H146&lt;50%,K146&gt;=50%,N146&lt;50%),"TIDAK TERCAPAI",IF(AND(E146&lt;50%,H146&gt;=50%,K146&lt;50%,N146&gt;=50%),"TIDAK TERCAPAI",IF(AND(E146&gt;=50%,H146&lt;50%,K146&lt;50%,N146&gt;=50%),"TIDAK TERCAPAI",IF(AND(E146&lt;50%,H146&gt;=50%,K146&gt;=50%,N146&lt;50%),"TIDAK TERCAPAI",IF(AND(E146&gt;=50%,H146&lt;50%,K146&lt;50%,N146&lt;50%),"TIDAK TERCAPAI",IF(AND(E146&lt;50%,H146&gt;=50%,K146&lt;50%,N146&lt;50%),"TIDAK TERCAPAI",IF(AND(E146&lt;50%,H146&lt;50%,K146&gt;=50%,N146&lt;50%),"TIDAK TERCAPAI",IF(AND(E146&lt;50%,H146&lt;50%,K146&lt;50%,N146&gt;=50%),"TIDAK TERCAPAI",IF(AND(E146&lt;50%,H146&lt;50%,K146&lt;50%,N146&lt;50%),"TIDAK TERCAPAI","TERCAPAI")))))))))))</f>
        <v>TERCAPAI</v>
      </c>
    </row>
    <row r="147" spans="1:15" ht="15.75" customHeight="1" x14ac:dyDescent="0.25">
      <c r="A147" s="6"/>
      <c r="B147" s="6"/>
      <c r="C147" s="6"/>
      <c r="D147" s="6"/>
      <c r="E147" s="6"/>
      <c r="F147" s="6"/>
      <c r="G147" s="6"/>
      <c r="H147" s="6"/>
      <c r="I147" s="6"/>
      <c r="J147" s="6"/>
      <c r="K147" s="6"/>
      <c r="L147" s="6"/>
      <c r="M147" s="6"/>
      <c r="N147" s="6"/>
      <c r="O147" s="6"/>
    </row>
    <row r="148" spans="1:15" ht="15.75" customHeight="1" x14ac:dyDescent="0.25">
      <c r="A148" s="6"/>
      <c r="B148" s="6"/>
      <c r="C148" s="6"/>
      <c r="D148" s="6"/>
      <c r="E148" s="6"/>
      <c r="F148" s="6"/>
      <c r="G148" s="6"/>
      <c r="H148" s="6"/>
      <c r="I148" s="6"/>
      <c r="J148" s="6"/>
      <c r="K148" s="6"/>
      <c r="L148" s="6"/>
      <c r="M148" s="6"/>
      <c r="N148" s="6"/>
      <c r="O148" s="6"/>
    </row>
    <row r="149" spans="1:15" ht="15.75" customHeight="1" x14ac:dyDescent="0.25">
      <c r="A149" s="6"/>
      <c r="B149" s="6"/>
      <c r="C149" s="6"/>
      <c r="D149" s="6"/>
      <c r="E149" s="6"/>
      <c r="F149" s="6"/>
      <c r="G149" s="6"/>
      <c r="H149" s="6"/>
      <c r="I149" s="6"/>
      <c r="J149" s="6"/>
      <c r="K149" s="6"/>
      <c r="L149" s="6"/>
      <c r="M149" s="6"/>
      <c r="N149" s="6"/>
      <c r="O149" s="6"/>
    </row>
    <row r="150" spans="1:15" ht="15.75" customHeight="1" x14ac:dyDescent="0.25">
      <c r="A150" s="6"/>
      <c r="B150" s="6"/>
      <c r="C150" s="6"/>
      <c r="D150" s="6"/>
      <c r="E150" s="6"/>
      <c r="F150" s="6"/>
      <c r="G150" s="6"/>
      <c r="H150" s="6"/>
      <c r="I150" s="6"/>
      <c r="J150" s="6"/>
      <c r="K150" s="6"/>
      <c r="L150" s="6"/>
      <c r="M150" s="6"/>
      <c r="N150" s="6"/>
      <c r="O150" s="6"/>
    </row>
    <row r="151" spans="1:15" ht="15.75" customHeight="1" x14ac:dyDescent="0.25">
      <c r="A151" s="6"/>
      <c r="B151" s="6"/>
      <c r="C151" s="6"/>
      <c r="D151" s="6"/>
      <c r="E151" s="6"/>
      <c r="F151" s="6"/>
      <c r="G151" s="6"/>
      <c r="H151" s="6"/>
      <c r="I151" s="6"/>
      <c r="J151" s="6"/>
      <c r="K151" s="6"/>
      <c r="L151" s="6"/>
      <c r="M151" s="6"/>
      <c r="N151" s="6"/>
      <c r="O151" s="6"/>
    </row>
    <row r="152" spans="1:15" ht="15.75" customHeight="1" x14ac:dyDescent="0.25">
      <c r="A152" s="6"/>
      <c r="B152" s="9"/>
      <c r="C152" s="9"/>
      <c r="D152" s="9"/>
      <c r="E152" s="9"/>
      <c r="F152" s="9"/>
      <c r="G152" s="9"/>
      <c r="H152" s="9"/>
      <c r="I152" s="9"/>
      <c r="J152" s="9"/>
      <c r="K152" s="9"/>
      <c r="L152" s="9"/>
      <c r="M152" s="9"/>
      <c r="N152" s="9"/>
      <c r="O152" s="9"/>
    </row>
    <row r="153" spans="1:15" ht="15.75" customHeight="1" x14ac:dyDescent="0.25">
      <c r="A153" s="6"/>
      <c r="B153" s="11" t="s">
        <v>33</v>
      </c>
      <c r="C153" s="12">
        <v>3</v>
      </c>
      <c r="D153" s="12">
        <v>3</v>
      </c>
      <c r="E153" s="13">
        <f>C153/D153</f>
        <v>1</v>
      </c>
      <c r="F153" s="12">
        <v>96</v>
      </c>
      <c r="G153" s="12">
        <v>96</v>
      </c>
      <c r="H153" s="13">
        <f>F153/G153</f>
        <v>1</v>
      </c>
      <c r="I153" s="12">
        <v>25</v>
      </c>
      <c r="J153" s="12">
        <v>41</v>
      </c>
      <c r="K153" s="13">
        <f>I153/J153</f>
        <v>0.6097560975609756</v>
      </c>
      <c r="L153" s="12">
        <v>67</v>
      </c>
      <c r="M153" s="12">
        <v>96</v>
      </c>
      <c r="N153" s="13">
        <f>L153/M153</f>
        <v>0.69791666666666663</v>
      </c>
      <c r="O153" s="12" t="str">
        <f>IF(AND(E153&gt;=50%,H153&gt;=50%,K153&lt;50%,N153&lt;50%),"TIDAK TERCAPAI",IF(AND(E153&lt;50%,H153&lt;50%,K153&gt;=50%,N153&gt;=50%),"TIDAK TERCAPAI",IF(AND(E153&gt;=50%,H153&lt;50%,K153&gt;=50%,N153&lt;50%),"TIDAK TERCAPAI",IF(AND(E153&lt;50%,H153&gt;=50%,K153&lt;50%,N153&gt;=50%),"TIDAK TERCAPAI",IF(AND(E153&gt;=50%,H153&lt;50%,K153&lt;50%,N153&gt;=50%),"TIDAK TERCAPAI",IF(AND(E153&lt;50%,H153&gt;=50%,K153&gt;=50%,N153&lt;50%),"TIDAK TERCAPAI",IF(AND(E153&gt;=50%,H153&lt;50%,K153&lt;50%,N153&lt;50%),"TIDAK TERCAPAI",IF(AND(E153&lt;50%,H153&gt;=50%,K153&lt;50%,N153&lt;50%),"TIDAK TERCAPAI",IF(AND(E153&lt;50%,H153&lt;50%,K153&gt;=50%,N153&lt;50%),"TIDAK TERCAPAI",IF(AND(E153&lt;50%,H153&lt;50%,K153&lt;50%,N153&gt;=50%),"TIDAK TERCAPAI",IF(AND(E153&lt;50%,H153&lt;50%,K153&lt;50%,N153&lt;50%),"TIDAK TERCAPAI","TERCAPAI")))))))))))</f>
        <v>TERCAPAI</v>
      </c>
    </row>
    <row r="154" spans="1:15" ht="15.75" customHeight="1" x14ac:dyDescent="0.25">
      <c r="A154" s="6"/>
      <c r="B154" s="6"/>
      <c r="C154" s="6"/>
      <c r="D154" s="6"/>
      <c r="E154" s="6"/>
      <c r="F154" s="6"/>
      <c r="G154" s="6"/>
      <c r="H154" s="6"/>
      <c r="I154" s="6"/>
      <c r="J154" s="6"/>
      <c r="K154" s="6"/>
      <c r="L154" s="6"/>
      <c r="M154" s="6"/>
      <c r="N154" s="6"/>
      <c r="O154" s="6"/>
    </row>
    <row r="155" spans="1:15" ht="15.75" customHeight="1" x14ac:dyDescent="0.25">
      <c r="A155" s="6"/>
      <c r="B155" s="6"/>
      <c r="C155" s="6"/>
      <c r="D155" s="6"/>
      <c r="E155" s="6"/>
      <c r="F155" s="6"/>
      <c r="G155" s="6"/>
      <c r="H155" s="6"/>
      <c r="I155" s="6"/>
      <c r="J155" s="6"/>
      <c r="K155" s="6"/>
      <c r="L155" s="6"/>
      <c r="M155" s="6"/>
      <c r="N155" s="6"/>
      <c r="O155" s="6"/>
    </row>
    <row r="156" spans="1:15" ht="15.75" customHeight="1" x14ac:dyDescent="0.25">
      <c r="A156" s="6"/>
      <c r="B156" s="6"/>
      <c r="C156" s="6"/>
      <c r="D156" s="6"/>
      <c r="E156" s="6"/>
      <c r="F156" s="6"/>
      <c r="G156" s="6"/>
      <c r="H156" s="6"/>
      <c r="I156" s="6"/>
      <c r="J156" s="6"/>
      <c r="K156" s="6"/>
      <c r="L156" s="6"/>
      <c r="M156" s="6"/>
      <c r="N156" s="6"/>
      <c r="O156" s="6"/>
    </row>
    <row r="157" spans="1:15" ht="15.75" customHeight="1" x14ac:dyDescent="0.25">
      <c r="A157" s="6"/>
      <c r="B157" s="6"/>
      <c r="C157" s="6"/>
      <c r="D157" s="6"/>
      <c r="E157" s="6"/>
      <c r="F157" s="6"/>
      <c r="G157" s="6"/>
      <c r="H157" s="6"/>
      <c r="I157" s="6"/>
      <c r="J157" s="6"/>
      <c r="K157" s="6"/>
      <c r="L157" s="6"/>
      <c r="M157" s="6"/>
      <c r="N157" s="6"/>
      <c r="O157" s="6"/>
    </row>
    <row r="158" spans="1:15" ht="15.75" customHeight="1" x14ac:dyDescent="0.25">
      <c r="A158" s="6"/>
      <c r="B158" s="6"/>
      <c r="C158" s="6"/>
      <c r="D158" s="6"/>
      <c r="E158" s="6"/>
      <c r="F158" s="6"/>
      <c r="G158" s="6"/>
      <c r="H158" s="6"/>
      <c r="I158" s="6"/>
      <c r="J158" s="6"/>
      <c r="K158" s="6"/>
      <c r="L158" s="6"/>
      <c r="M158" s="6"/>
      <c r="N158" s="6"/>
      <c r="O158" s="6"/>
    </row>
    <row r="159" spans="1:15" ht="15.75" customHeight="1" x14ac:dyDescent="0.25">
      <c r="A159" s="9"/>
      <c r="B159" s="9"/>
      <c r="C159" s="9"/>
      <c r="D159" s="9"/>
      <c r="E159" s="9"/>
      <c r="F159" s="9"/>
      <c r="G159" s="9"/>
      <c r="H159" s="9"/>
      <c r="I159" s="9"/>
      <c r="J159" s="9"/>
      <c r="K159" s="9"/>
      <c r="L159" s="9"/>
      <c r="M159" s="9"/>
      <c r="N159" s="9"/>
      <c r="O159" s="9"/>
    </row>
    <row r="160" spans="1:15" ht="15.75" customHeight="1" x14ac:dyDescent="0.25">
      <c r="A160" s="14" t="s">
        <v>34</v>
      </c>
      <c r="B160" s="11" t="s">
        <v>35</v>
      </c>
      <c r="C160" s="12">
        <v>7</v>
      </c>
      <c r="D160" s="12">
        <v>7</v>
      </c>
      <c r="E160" s="13">
        <f>C160/D160</f>
        <v>1</v>
      </c>
      <c r="F160" s="12">
        <v>24</v>
      </c>
      <c r="G160" s="12">
        <v>40</v>
      </c>
      <c r="H160" s="13">
        <f>F160/G160</f>
        <v>0.6</v>
      </c>
      <c r="I160" s="12">
        <v>3</v>
      </c>
      <c r="J160" s="12">
        <v>5</v>
      </c>
      <c r="K160" s="13">
        <f>I160/J160</f>
        <v>0.6</v>
      </c>
      <c r="L160" s="12">
        <v>20</v>
      </c>
      <c r="M160" s="12">
        <v>24</v>
      </c>
      <c r="N160" s="13">
        <f>L160/M160</f>
        <v>0.83333333333333337</v>
      </c>
      <c r="O160" s="12" t="str">
        <f>IF(AND(E160&gt;=50%,H160&gt;=50%,K160&lt;50%,N160&lt;50%),"TIDAK TERCAPAI",IF(AND(E160&lt;50%,H160&lt;50%,K160&gt;=50%,N160&gt;=50%),"TIDAK TERCAPAI",IF(AND(E160&gt;=50%,H160&lt;50%,K160&gt;=50%,N160&lt;50%),"TIDAK TERCAPAI",IF(AND(E160&lt;50%,H160&gt;=50%,K160&lt;50%,N160&gt;=50%),"TIDAK TERCAPAI",IF(AND(E160&gt;=50%,H160&lt;50%,K160&lt;50%,N160&gt;=50%),"TIDAK TERCAPAI",IF(AND(E160&lt;50%,H160&gt;=50%,K160&gt;=50%,N160&lt;50%),"TIDAK TERCAPAI",IF(AND(E160&gt;=50%,H160&lt;50%,K160&lt;50%,N160&lt;50%),"TIDAK TERCAPAI",IF(AND(E160&lt;50%,H160&gt;=50%,K160&lt;50%,N160&lt;50%),"TIDAK TERCAPAI",IF(AND(E160&lt;50%,H160&lt;50%,K160&gt;=50%,N160&lt;50%),"TIDAK TERCAPAI",IF(AND(E160&lt;50%,H160&lt;50%,K160&lt;50%,N160&gt;=50%),"TIDAK TERCAPAI",IF(AND(E160&lt;50%,H160&lt;50%,K160&lt;50%,N160&lt;50%),"TIDAK TERCAPAI","TERCAPAI")))))))))))</f>
        <v>TERCAPAI</v>
      </c>
    </row>
    <row r="161" spans="1:15" ht="15.75" customHeight="1" x14ac:dyDescent="0.25">
      <c r="A161" s="6"/>
      <c r="B161" s="6"/>
      <c r="C161" s="6"/>
      <c r="D161" s="6"/>
      <c r="E161" s="6"/>
      <c r="F161" s="6"/>
      <c r="G161" s="6"/>
      <c r="H161" s="6"/>
      <c r="I161" s="6"/>
      <c r="J161" s="6"/>
      <c r="K161" s="6"/>
      <c r="L161" s="6"/>
      <c r="M161" s="6"/>
      <c r="N161" s="6"/>
      <c r="O161" s="6"/>
    </row>
    <row r="162" spans="1:15" ht="15.75" customHeight="1" x14ac:dyDescent="0.25">
      <c r="A162" s="6"/>
      <c r="B162" s="6"/>
      <c r="C162" s="6"/>
      <c r="D162" s="6"/>
      <c r="E162" s="6"/>
      <c r="F162" s="6"/>
      <c r="G162" s="6"/>
      <c r="H162" s="6"/>
      <c r="I162" s="6"/>
      <c r="J162" s="6"/>
      <c r="K162" s="6"/>
      <c r="L162" s="6"/>
      <c r="M162" s="6"/>
      <c r="N162" s="6"/>
      <c r="O162" s="6"/>
    </row>
    <row r="163" spans="1:15" ht="15.75" customHeight="1" x14ac:dyDescent="0.25">
      <c r="A163" s="6"/>
      <c r="B163" s="6"/>
      <c r="C163" s="6"/>
      <c r="D163" s="6"/>
      <c r="E163" s="6"/>
      <c r="F163" s="6"/>
      <c r="G163" s="6"/>
      <c r="H163" s="6"/>
      <c r="I163" s="6"/>
      <c r="J163" s="6"/>
      <c r="K163" s="6"/>
      <c r="L163" s="6"/>
      <c r="M163" s="6"/>
      <c r="N163" s="6"/>
      <c r="O163" s="6"/>
    </row>
    <row r="164" spans="1:15" ht="15.75" customHeight="1" x14ac:dyDescent="0.25">
      <c r="A164" s="6"/>
      <c r="B164" s="6"/>
      <c r="C164" s="6"/>
      <c r="D164" s="6"/>
      <c r="E164" s="6"/>
      <c r="F164" s="6"/>
      <c r="G164" s="6"/>
      <c r="H164" s="6"/>
      <c r="I164" s="6"/>
      <c r="J164" s="6"/>
      <c r="K164" s="6"/>
      <c r="L164" s="6"/>
      <c r="M164" s="6"/>
      <c r="N164" s="6"/>
      <c r="O164" s="6"/>
    </row>
    <row r="165" spans="1:15" ht="15.75" customHeight="1" x14ac:dyDescent="0.25">
      <c r="A165" s="6"/>
      <c r="B165" s="6"/>
      <c r="C165" s="6"/>
      <c r="D165" s="6"/>
      <c r="E165" s="6"/>
      <c r="F165" s="6"/>
      <c r="G165" s="6"/>
      <c r="H165" s="6"/>
      <c r="I165" s="6"/>
      <c r="J165" s="6"/>
      <c r="K165" s="6"/>
      <c r="L165" s="6"/>
      <c r="M165" s="6"/>
      <c r="N165" s="6"/>
      <c r="O165" s="6"/>
    </row>
    <row r="166" spans="1:15" ht="15.75" customHeight="1" x14ac:dyDescent="0.25">
      <c r="A166" s="6"/>
      <c r="B166" s="9"/>
      <c r="C166" s="9"/>
      <c r="D166" s="9"/>
      <c r="E166" s="9"/>
      <c r="F166" s="9"/>
      <c r="G166" s="9"/>
      <c r="H166" s="9"/>
      <c r="I166" s="9"/>
      <c r="J166" s="9"/>
      <c r="K166" s="9"/>
      <c r="L166" s="9"/>
      <c r="M166" s="9"/>
      <c r="N166" s="9"/>
      <c r="O166" s="9"/>
    </row>
    <row r="167" spans="1:15" ht="15.75" customHeight="1" x14ac:dyDescent="0.25">
      <c r="A167" s="6"/>
      <c r="B167" s="11" t="s">
        <v>36</v>
      </c>
      <c r="C167" s="12">
        <v>4</v>
      </c>
      <c r="D167" s="12">
        <v>4</v>
      </c>
      <c r="E167" s="13">
        <f>C167/D167</f>
        <v>1</v>
      </c>
      <c r="F167" s="12">
        <v>27</v>
      </c>
      <c r="G167" s="12">
        <v>31</v>
      </c>
      <c r="H167" s="13">
        <f>F167/G167</f>
        <v>0.87096774193548387</v>
      </c>
      <c r="I167" s="12">
        <v>5</v>
      </c>
      <c r="J167" s="12">
        <v>5</v>
      </c>
      <c r="K167" s="13">
        <f>I167/J167</f>
        <v>1</v>
      </c>
      <c r="L167" s="12">
        <v>25</v>
      </c>
      <c r="M167" s="12">
        <v>75</v>
      </c>
      <c r="N167" s="13">
        <f>L167/M167</f>
        <v>0.33333333333333331</v>
      </c>
      <c r="O167" s="12" t="str">
        <f>IF(AND(E167&gt;=50%,H167&gt;=50%,K167&lt;50%,N167&lt;50%),"TIDAK TERCAPAI",IF(AND(E167&lt;50%,H167&lt;50%,K167&gt;=50%,N167&gt;=50%),"TIDAK TERCAPAI",IF(AND(E167&gt;=50%,H167&lt;50%,K167&gt;=50%,N167&lt;50%),"TIDAK TERCAPAI",IF(AND(E167&lt;50%,H167&gt;=50%,K167&lt;50%,N167&gt;=50%),"TIDAK TERCAPAI",IF(AND(E167&gt;=50%,H167&lt;50%,K167&lt;50%,N167&gt;=50%),"TIDAK TERCAPAI",IF(AND(E167&lt;50%,H167&gt;=50%,K167&gt;=50%,N167&lt;50%),"TIDAK TERCAPAI",IF(AND(E167&gt;=50%,H167&lt;50%,K167&lt;50%,N167&lt;50%),"TIDAK TERCAPAI",IF(AND(E167&lt;50%,H167&gt;=50%,K167&lt;50%,N167&lt;50%),"TIDAK TERCAPAI",IF(AND(E167&lt;50%,H167&lt;50%,K167&gt;=50%,N167&lt;50%),"TIDAK TERCAPAI",IF(AND(E167&lt;50%,H167&lt;50%,K167&lt;50%,N167&gt;=50%),"TIDAK TERCAPAI",IF(AND(E167&lt;50%,H167&lt;50%,K167&lt;50%,N167&lt;50%),"TIDAK TERCAPAI","TERCAPAI")))))))))))</f>
        <v>TERCAPAI</v>
      </c>
    </row>
    <row r="168" spans="1:15" ht="15.75" customHeight="1" x14ac:dyDescent="0.25">
      <c r="A168" s="6"/>
      <c r="B168" s="6"/>
      <c r="C168" s="6"/>
      <c r="D168" s="6"/>
      <c r="E168" s="6"/>
      <c r="F168" s="6"/>
      <c r="G168" s="6"/>
      <c r="H168" s="6"/>
      <c r="I168" s="6"/>
      <c r="J168" s="6"/>
      <c r="K168" s="6"/>
      <c r="L168" s="6"/>
      <c r="M168" s="6"/>
      <c r="N168" s="6"/>
      <c r="O168" s="6"/>
    </row>
    <row r="169" spans="1:15" ht="15.75" customHeight="1" x14ac:dyDescent="0.25">
      <c r="A169" s="6"/>
      <c r="B169" s="6"/>
      <c r="C169" s="6"/>
      <c r="D169" s="6"/>
      <c r="E169" s="6"/>
      <c r="F169" s="6"/>
      <c r="G169" s="6"/>
      <c r="H169" s="6"/>
      <c r="I169" s="6"/>
      <c r="J169" s="6"/>
      <c r="K169" s="6"/>
      <c r="L169" s="6"/>
      <c r="M169" s="6"/>
      <c r="N169" s="6"/>
      <c r="O169" s="6"/>
    </row>
    <row r="170" spans="1:15" ht="15.75" customHeight="1" x14ac:dyDescent="0.25">
      <c r="A170" s="6"/>
      <c r="B170" s="6"/>
      <c r="C170" s="6"/>
      <c r="D170" s="6"/>
      <c r="E170" s="6"/>
      <c r="F170" s="6"/>
      <c r="G170" s="6"/>
      <c r="H170" s="6"/>
      <c r="I170" s="6"/>
      <c r="J170" s="6"/>
      <c r="K170" s="6"/>
      <c r="L170" s="6"/>
      <c r="M170" s="6"/>
      <c r="N170" s="6"/>
      <c r="O170" s="6"/>
    </row>
    <row r="171" spans="1:15" ht="15.75" customHeight="1" x14ac:dyDescent="0.25">
      <c r="A171" s="6"/>
      <c r="B171" s="6"/>
      <c r="C171" s="6"/>
      <c r="D171" s="6"/>
      <c r="E171" s="6"/>
      <c r="F171" s="6"/>
      <c r="G171" s="6"/>
      <c r="H171" s="6"/>
      <c r="I171" s="6"/>
      <c r="J171" s="6"/>
      <c r="K171" s="6"/>
      <c r="L171" s="6"/>
      <c r="M171" s="6"/>
      <c r="N171" s="6"/>
      <c r="O171" s="6"/>
    </row>
    <row r="172" spans="1:15" ht="15.75" customHeight="1" x14ac:dyDescent="0.25">
      <c r="A172" s="6"/>
      <c r="B172" s="6"/>
      <c r="C172" s="6"/>
      <c r="D172" s="6"/>
      <c r="E172" s="6"/>
      <c r="F172" s="6"/>
      <c r="G172" s="6"/>
      <c r="H172" s="6"/>
      <c r="I172" s="6"/>
      <c r="J172" s="6"/>
      <c r="K172" s="6"/>
      <c r="L172" s="6"/>
      <c r="M172" s="6"/>
      <c r="N172" s="6"/>
      <c r="O172" s="6"/>
    </row>
    <row r="173" spans="1:15" ht="15.75" customHeight="1" x14ac:dyDescent="0.25">
      <c r="A173" s="6"/>
      <c r="B173" s="9"/>
      <c r="C173" s="9"/>
      <c r="D173" s="9"/>
      <c r="E173" s="9"/>
      <c r="F173" s="9"/>
      <c r="G173" s="9"/>
      <c r="H173" s="9"/>
      <c r="I173" s="9"/>
      <c r="J173" s="9"/>
      <c r="K173" s="9"/>
      <c r="L173" s="9"/>
      <c r="M173" s="9"/>
      <c r="N173" s="9"/>
      <c r="O173" s="9"/>
    </row>
    <row r="174" spans="1:15" ht="15.75" customHeight="1" x14ac:dyDescent="0.25">
      <c r="A174" s="6"/>
      <c r="B174" s="11" t="s">
        <v>37</v>
      </c>
      <c r="C174" s="12">
        <v>5</v>
      </c>
      <c r="D174" s="12">
        <v>5</v>
      </c>
      <c r="E174" s="13">
        <f>C174/D174</f>
        <v>1</v>
      </c>
      <c r="F174" s="12">
        <v>40</v>
      </c>
      <c r="G174" s="12">
        <v>77</v>
      </c>
      <c r="H174" s="13">
        <f>F174/G174</f>
        <v>0.51948051948051943</v>
      </c>
      <c r="I174" s="12">
        <v>5</v>
      </c>
      <c r="J174" s="12">
        <v>6</v>
      </c>
      <c r="K174" s="13">
        <f>I174/J174</f>
        <v>0.83333333333333337</v>
      </c>
      <c r="L174" s="12">
        <v>96</v>
      </c>
      <c r="M174" s="12">
        <v>136</v>
      </c>
      <c r="N174" s="13">
        <f>L174/M174</f>
        <v>0.70588235294117652</v>
      </c>
      <c r="O174" s="12" t="str">
        <f>IF(AND(E174&gt;=50%,H174&gt;=50%,K174&lt;50%,N174&lt;50%),"TIDAK TERCAPAI",IF(AND(E174&lt;50%,H174&lt;50%,K174&gt;=50%,N174&gt;=50%),"TIDAK TERCAPAI",IF(AND(E174&gt;=50%,H174&lt;50%,K174&gt;=50%,N174&lt;50%),"TIDAK TERCAPAI",IF(AND(E174&lt;50%,H174&gt;=50%,K174&lt;50%,N174&gt;=50%),"TIDAK TERCAPAI",IF(AND(E174&gt;=50%,H174&lt;50%,K174&lt;50%,N174&gt;=50%),"TIDAK TERCAPAI",IF(AND(E174&lt;50%,H174&gt;=50%,K174&gt;=50%,N174&lt;50%),"TIDAK TERCAPAI",IF(AND(E174&gt;=50%,H174&lt;50%,K174&lt;50%,N174&lt;50%),"TIDAK TERCAPAI",IF(AND(E174&lt;50%,H174&gt;=50%,K174&lt;50%,N174&lt;50%),"TIDAK TERCAPAI",IF(AND(E174&lt;50%,H174&lt;50%,K174&gt;=50%,N174&lt;50%),"TIDAK TERCAPAI",IF(AND(E174&lt;50%,H174&lt;50%,K174&lt;50%,N174&gt;=50%),"TIDAK TERCAPAI",IF(AND(E174&lt;50%,H174&lt;50%,K174&lt;50%,N174&lt;50%),"TIDAK TERCAPAI","TERCAPAI")))))))))))</f>
        <v>TERCAPAI</v>
      </c>
    </row>
    <row r="175" spans="1:15" ht="15.75" customHeight="1" x14ac:dyDescent="0.25">
      <c r="A175" s="6"/>
      <c r="B175" s="6"/>
      <c r="C175" s="6"/>
      <c r="D175" s="6"/>
      <c r="E175" s="6"/>
      <c r="F175" s="6"/>
      <c r="G175" s="6"/>
      <c r="H175" s="6"/>
      <c r="I175" s="6"/>
      <c r="J175" s="6"/>
      <c r="K175" s="6"/>
      <c r="L175" s="6"/>
      <c r="M175" s="6"/>
      <c r="N175" s="6"/>
      <c r="O175" s="6"/>
    </row>
    <row r="176" spans="1:15" ht="15.75" customHeight="1" x14ac:dyDescent="0.25">
      <c r="A176" s="6"/>
      <c r="B176" s="6"/>
      <c r="C176" s="6"/>
      <c r="D176" s="6"/>
      <c r="E176" s="6"/>
      <c r="F176" s="6"/>
      <c r="G176" s="6"/>
      <c r="H176" s="6"/>
      <c r="I176" s="6"/>
      <c r="J176" s="6"/>
      <c r="K176" s="6"/>
      <c r="L176" s="6"/>
      <c r="M176" s="6"/>
      <c r="N176" s="6"/>
      <c r="O176" s="6"/>
    </row>
    <row r="177" spans="1:15" ht="15.75" customHeight="1" x14ac:dyDescent="0.25">
      <c r="A177" s="6"/>
      <c r="B177" s="6"/>
      <c r="C177" s="6"/>
      <c r="D177" s="6"/>
      <c r="E177" s="6"/>
      <c r="F177" s="6"/>
      <c r="G177" s="6"/>
      <c r="H177" s="6"/>
      <c r="I177" s="6"/>
      <c r="J177" s="6"/>
      <c r="K177" s="6"/>
      <c r="L177" s="6"/>
      <c r="M177" s="6"/>
      <c r="N177" s="6"/>
      <c r="O177" s="6"/>
    </row>
    <row r="178" spans="1:15" ht="15.75" customHeight="1" x14ac:dyDescent="0.25">
      <c r="A178" s="6"/>
      <c r="B178" s="6"/>
      <c r="C178" s="6"/>
      <c r="D178" s="6"/>
      <c r="E178" s="6"/>
      <c r="F178" s="6"/>
      <c r="G178" s="6"/>
      <c r="H178" s="6"/>
      <c r="I178" s="6"/>
      <c r="J178" s="6"/>
      <c r="K178" s="6"/>
      <c r="L178" s="6"/>
      <c r="M178" s="6"/>
      <c r="N178" s="6"/>
      <c r="O178" s="6"/>
    </row>
    <row r="179" spans="1:15" ht="15.75" customHeight="1" x14ac:dyDescent="0.25">
      <c r="A179" s="6"/>
      <c r="B179" s="6"/>
      <c r="C179" s="6"/>
      <c r="D179" s="6"/>
      <c r="E179" s="6"/>
      <c r="F179" s="6"/>
      <c r="G179" s="6"/>
      <c r="H179" s="6"/>
      <c r="I179" s="6"/>
      <c r="J179" s="6"/>
      <c r="K179" s="6"/>
      <c r="L179" s="6"/>
      <c r="M179" s="6"/>
      <c r="N179" s="6"/>
      <c r="O179" s="6"/>
    </row>
    <row r="180" spans="1:15" ht="15.75" customHeight="1" x14ac:dyDescent="0.25">
      <c r="A180" s="6"/>
      <c r="B180" s="9"/>
      <c r="C180" s="9"/>
      <c r="D180" s="9"/>
      <c r="E180" s="9"/>
      <c r="F180" s="9"/>
      <c r="G180" s="9"/>
      <c r="H180" s="9"/>
      <c r="I180" s="9"/>
      <c r="J180" s="9"/>
      <c r="K180" s="9"/>
      <c r="L180" s="9"/>
      <c r="M180" s="9"/>
      <c r="N180" s="9"/>
      <c r="O180" s="9"/>
    </row>
    <row r="181" spans="1:15" ht="15.75" customHeight="1" x14ac:dyDescent="0.25">
      <c r="A181" s="6"/>
      <c r="B181" s="11" t="s">
        <v>38</v>
      </c>
      <c r="C181" s="12">
        <v>4</v>
      </c>
      <c r="D181" s="12">
        <v>4</v>
      </c>
      <c r="E181" s="13">
        <f>C181/D181</f>
        <v>1</v>
      </c>
      <c r="F181" s="12">
        <v>34</v>
      </c>
      <c r="G181" s="12">
        <v>77</v>
      </c>
      <c r="H181" s="13">
        <f>F181/G181</f>
        <v>0.44155844155844154</v>
      </c>
      <c r="I181" s="12">
        <v>5</v>
      </c>
      <c r="J181" s="12">
        <v>7</v>
      </c>
      <c r="K181" s="13">
        <f>I181/J181</f>
        <v>0.7142857142857143</v>
      </c>
      <c r="L181" s="12">
        <v>80</v>
      </c>
      <c r="M181" s="12">
        <v>97</v>
      </c>
      <c r="N181" s="13">
        <f>L181/M181</f>
        <v>0.82474226804123707</v>
      </c>
      <c r="O181" s="12" t="str">
        <f>IF(AND(E181&gt;=50%,H181&gt;=50%,K181&lt;50%,N181&lt;50%),"TIDAK TERCAPAI",IF(AND(E181&lt;50%,H181&lt;50%,K181&gt;=50%,N181&gt;=50%),"TIDAK TERCAPAI",IF(AND(E181&gt;=50%,H181&lt;50%,K181&gt;=50%,N181&lt;50%),"TIDAK TERCAPAI",IF(AND(E181&lt;50%,H181&gt;=50%,K181&lt;50%,N181&gt;=50%),"TIDAK TERCAPAI",IF(AND(E181&gt;=50%,H181&lt;50%,K181&lt;50%,N181&gt;=50%),"TIDAK TERCAPAI",IF(AND(E181&lt;50%,H181&gt;=50%,K181&gt;=50%,N181&lt;50%),"TIDAK TERCAPAI",IF(AND(E181&gt;=50%,H181&lt;50%,K181&lt;50%,N181&lt;50%),"TIDAK TERCAPAI",IF(AND(E181&lt;50%,H181&gt;=50%,K181&lt;50%,N181&lt;50%),"TIDAK TERCAPAI",IF(AND(E181&lt;50%,H181&lt;50%,K181&gt;=50%,N181&lt;50%),"TIDAK TERCAPAI",IF(AND(E181&lt;50%,H181&lt;50%,K181&lt;50%,N181&gt;=50%),"TIDAK TERCAPAI",IF(AND(E181&lt;50%,H181&lt;50%,K181&lt;50%,N181&lt;50%),"TIDAK TERCAPAI","TERCAPAI")))))))))))</f>
        <v>TERCAPAI</v>
      </c>
    </row>
    <row r="182" spans="1:15" ht="15.75" customHeight="1" x14ac:dyDescent="0.25">
      <c r="A182" s="6"/>
      <c r="B182" s="6"/>
      <c r="C182" s="6"/>
      <c r="D182" s="6"/>
      <c r="E182" s="6"/>
      <c r="F182" s="6"/>
      <c r="G182" s="6"/>
      <c r="H182" s="6"/>
      <c r="I182" s="6"/>
      <c r="J182" s="6"/>
      <c r="K182" s="6"/>
      <c r="L182" s="6"/>
      <c r="M182" s="6"/>
      <c r="N182" s="6"/>
      <c r="O182" s="6"/>
    </row>
    <row r="183" spans="1:15" ht="15.75" customHeight="1" x14ac:dyDescent="0.25">
      <c r="A183" s="6"/>
      <c r="B183" s="6"/>
      <c r="C183" s="6"/>
      <c r="D183" s="6"/>
      <c r="E183" s="6"/>
      <c r="F183" s="6"/>
      <c r="G183" s="6"/>
      <c r="H183" s="6"/>
      <c r="I183" s="6"/>
      <c r="J183" s="6"/>
      <c r="K183" s="6"/>
      <c r="L183" s="6"/>
      <c r="M183" s="6"/>
      <c r="N183" s="6"/>
      <c r="O183" s="6"/>
    </row>
    <row r="184" spans="1:15" ht="15.75" customHeight="1" x14ac:dyDescent="0.25">
      <c r="A184" s="6"/>
      <c r="B184" s="6"/>
      <c r="C184" s="6"/>
      <c r="D184" s="6"/>
      <c r="E184" s="6"/>
      <c r="F184" s="6"/>
      <c r="G184" s="6"/>
      <c r="H184" s="6"/>
      <c r="I184" s="6"/>
      <c r="J184" s="6"/>
      <c r="K184" s="6"/>
      <c r="L184" s="6"/>
      <c r="M184" s="6"/>
      <c r="N184" s="6"/>
      <c r="O184" s="6"/>
    </row>
    <row r="185" spans="1:15" ht="15.75" customHeight="1" x14ac:dyDescent="0.25">
      <c r="A185" s="6"/>
      <c r="B185" s="6"/>
      <c r="C185" s="6"/>
      <c r="D185" s="6"/>
      <c r="E185" s="6"/>
      <c r="F185" s="6"/>
      <c r="G185" s="6"/>
      <c r="H185" s="6"/>
      <c r="I185" s="6"/>
      <c r="J185" s="6"/>
      <c r="K185" s="6"/>
      <c r="L185" s="6"/>
      <c r="M185" s="6"/>
      <c r="N185" s="6"/>
      <c r="O185" s="6"/>
    </row>
    <row r="186" spans="1:15" ht="15.75" customHeight="1" x14ac:dyDescent="0.25">
      <c r="A186" s="6"/>
      <c r="B186" s="6"/>
      <c r="C186" s="6"/>
      <c r="D186" s="6"/>
      <c r="E186" s="6"/>
      <c r="F186" s="6"/>
      <c r="G186" s="6"/>
      <c r="H186" s="6"/>
      <c r="I186" s="6"/>
      <c r="J186" s="6"/>
      <c r="K186" s="6"/>
      <c r="L186" s="6"/>
      <c r="M186" s="6"/>
      <c r="N186" s="6"/>
      <c r="O186" s="6"/>
    </row>
    <row r="187" spans="1:15" ht="15.75" customHeight="1" x14ac:dyDescent="0.25">
      <c r="A187" s="6"/>
      <c r="B187" s="9"/>
      <c r="C187" s="9"/>
      <c r="D187" s="9"/>
      <c r="E187" s="9"/>
      <c r="F187" s="9"/>
      <c r="G187" s="9"/>
      <c r="H187" s="9"/>
      <c r="I187" s="9"/>
      <c r="J187" s="9"/>
      <c r="K187" s="9"/>
      <c r="L187" s="9"/>
      <c r="M187" s="9"/>
      <c r="N187" s="9"/>
      <c r="O187" s="9"/>
    </row>
    <row r="188" spans="1:15" ht="15.75" customHeight="1" x14ac:dyDescent="0.25">
      <c r="A188" s="6"/>
      <c r="B188" s="11" t="s">
        <v>39</v>
      </c>
      <c r="C188" s="12">
        <v>8</v>
      </c>
      <c r="D188" s="12">
        <v>8</v>
      </c>
      <c r="E188" s="13">
        <f>C188/D188</f>
        <v>1</v>
      </c>
      <c r="F188" s="12">
        <v>50</v>
      </c>
      <c r="G188" s="12">
        <v>58</v>
      </c>
      <c r="H188" s="13">
        <f>F188/G188</f>
        <v>0.86206896551724133</v>
      </c>
      <c r="I188" s="12">
        <v>6</v>
      </c>
      <c r="J188" s="12">
        <v>11</v>
      </c>
      <c r="K188" s="13">
        <f>I188/J188</f>
        <v>0.54545454545454541</v>
      </c>
      <c r="L188" s="12">
        <v>85</v>
      </c>
      <c r="M188" s="12">
        <v>103</v>
      </c>
      <c r="N188" s="13">
        <f>L188/M188</f>
        <v>0.82524271844660191</v>
      </c>
      <c r="O188" s="12" t="str">
        <f>IF(AND(E188&gt;=50%,H188&gt;=50%,K188&lt;50%,N188&lt;50%),"TIDAK TERCAPAI",IF(AND(E188&lt;50%,H188&lt;50%,K188&gt;=50%,N188&gt;=50%),"TIDAK TERCAPAI",IF(AND(E188&gt;=50%,H188&lt;50%,K188&gt;=50%,N188&lt;50%),"TIDAK TERCAPAI",IF(AND(E188&lt;50%,H188&gt;=50%,K188&lt;50%,N188&gt;=50%),"TIDAK TERCAPAI",IF(AND(E188&gt;=50%,H188&lt;50%,K188&lt;50%,N188&gt;=50%),"TIDAK TERCAPAI",IF(AND(E188&lt;50%,H188&gt;=50%,K188&gt;=50%,N188&lt;50%),"TIDAK TERCAPAI",IF(AND(E188&gt;=50%,H188&lt;50%,K188&lt;50%,N188&lt;50%),"TIDAK TERCAPAI",IF(AND(E188&lt;50%,H188&gt;=50%,K188&lt;50%,N188&lt;50%),"TIDAK TERCAPAI",IF(AND(E188&lt;50%,H188&lt;50%,K188&gt;=50%,N188&lt;50%),"TIDAK TERCAPAI",IF(AND(E188&lt;50%,H188&lt;50%,K188&lt;50%,N188&gt;=50%),"TIDAK TERCAPAI",IF(AND(E188&lt;50%,H188&lt;50%,K188&lt;50%,N188&lt;50%),"TIDAK TERCAPAI","TERCAPAI")))))))))))</f>
        <v>TERCAPAI</v>
      </c>
    </row>
    <row r="189" spans="1:15" ht="15.75" customHeight="1" x14ac:dyDescent="0.25">
      <c r="A189" s="6"/>
      <c r="B189" s="6"/>
      <c r="C189" s="6"/>
      <c r="D189" s="6"/>
      <c r="E189" s="6"/>
      <c r="F189" s="6"/>
      <c r="G189" s="6"/>
      <c r="H189" s="6"/>
      <c r="I189" s="6"/>
      <c r="J189" s="6"/>
      <c r="K189" s="6"/>
      <c r="L189" s="6"/>
      <c r="M189" s="6"/>
      <c r="N189" s="6"/>
      <c r="O189" s="6"/>
    </row>
    <row r="190" spans="1:15" ht="15.75" customHeight="1" x14ac:dyDescent="0.25">
      <c r="A190" s="6"/>
      <c r="B190" s="6"/>
      <c r="C190" s="6"/>
      <c r="D190" s="6"/>
      <c r="E190" s="6"/>
      <c r="F190" s="6"/>
      <c r="G190" s="6"/>
      <c r="H190" s="6"/>
      <c r="I190" s="6"/>
      <c r="J190" s="6"/>
      <c r="K190" s="6"/>
      <c r="L190" s="6"/>
      <c r="M190" s="6"/>
      <c r="N190" s="6"/>
      <c r="O190" s="6"/>
    </row>
    <row r="191" spans="1:15" ht="15.75" customHeight="1" x14ac:dyDescent="0.25">
      <c r="A191" s="6"/>
      <c r="B191" s="6"/>
      <c r="C191" s="6"/>
      <c r="D191" s="6"/>
      <c r="E191" s="6"/>
      <c r="F191" s="6"/>
      <c r="G191" s="6"/>
      <c r="H191" s="6"/>
      <c r="I191" s="6"/>
      <c r="J191" s="6"/>
      <c r="K191" s="6"/>
      <c r="L191" s="6"/>
      <c r="M191" s="6"/>
      <c r="N191" s="6"/>
      <c r="O191" s="6"/>
    </row>
    <row r="192" spans="1:15" ht="15.75" customHeight="1" x14ac:dyDescent="0.25">
      <c r="A192" s="6"/>
      <c r="B192" s="6"/>
      <c r="C192" s="6"/>
      <c r="D192" s="6"/>
      <c r="E192" s="6"/>
      <c r="F192" s="6"/>
      <c r="G192" s="6"/>
      <c r="H192" s="6"/>
      <c r="I192" s="6"/>
      <c r="J192" s="6"/>
      <c r="K192" s="6"/>
      <c r="L192" s="6"/>
      <c r="M192" s="6"/>
      <c r="N192" s="6"/>
      <c r="O192" s="6"/>
    </row>
    <row r="193" spans="1:15" ht="15.75" customHeight="1" x14ac:dyDescent="0.25">
      <c r="A193" s="6"/>
      <c r="B193" s="6"/>
      <c r="C193" s="6"/>
      <c r="D193" s="6"/>
      <c r="E193" s="6"/>
      <c r="F193" s="6"/>
      <c r="G193" s="6"/>
      <c r="H193" s="6"/>
      <c r="I193" s="6"/>
      <c r="J193" s="6"/>
      <c r="K193" s="6"/>
      <c r="L193" s="6"/>
      <c r="M193" s="6"/>
      <c r="N193" s="6"/>
      <c r="O193" s="6"/>
    </row>
    <row r="194" spans="1:15" ht="15.75" customHeight="1" x14ac:dyDescent="0.25">
      <c r="A194" s="6"/>
      <c r="B194" s="9"/>
      <c r="C194" s="9"/>
      <c r="D194" s="9"/>
      <c r="E194" s="9"/>
      <c r="F194" s="9"/>
      <c r="G194" s="9"/>
      <c r="H194" s="9"/>
      <c r="I194" s="9"/>
      <c r="J194" s="9"/>
      <c r="K194" s="9"/>
      <c r="L194" s="9"/>
      <c r="M194" s="9"/>
      <c r="N194" s="9"/>
      <c r="O194" s="9"/>
    </row>
    <row r="195" spans="1:15" ht="15.75" customHeight="1" x14ac:dyDescent="0.25">
      <c r="A195" s="6"/>
      <c r="B195" s="11" t="s">
        <v>40</v>
      </c>
      <c r="C195" s="15">
        <v>1</v>
      </c>
      <c r="D195" s="15">
        <v>1</v>
      </c>
      <c r="E195" s="13">
        <f>C195/D195</f>
        <v>1</v>
      </c>
      <c r="F195" s="15">
        <v>23</v>
      </c>
      <c r="G195" s="15">
        <v>41</v>
      </c>
      <c r="H195" s="13">
        <f>F195/G195</f>
        <v>0.56097560975609762</v>
      </c>
      <c r="I195" s="12">
        <v>4</v>
      </c>
      <c r="J195" s="12">
        <v>4</v>
      </c>
      <c r="K195" s="13">
        <f>I195/J195</f>
        <v>1</v>
      </c>
      <c r="L195" s="15">
        <v>30</v>
      </c>
      <c r="M195" s="15">
        <v>30</v>
      </c>
      <c r="N195" s="13">
        <f>L195/M195</f>
        <v>1</v>
      </c>
      <c r="O195" s="12" t="str">
        <f>IF(AND(E195&gt;=50%,H195&gt;=50%,K195&lt;50%,N195&lt;50%),"TIDAK TERCAPAI",IF(AND(E195&lt;50%,H195&lt;50%,K195&gt;=50%,N195&gt;=50%),"TIDAK TERCAPAI",IF(AND(E195&gt;=50%,H195&lt;50%,K195&gt;=50%,N195&lt;50%),"TIDAK TERCAPAI",IF(AND(E195&lt;50%,H195&gt;=50%,K195&lt;50%,N195&gt;=50%),"TIDAK TERCAPAI",IF(AND(E195&gt;=50%,H195&lt;50%,K195&lt;50%,N195&gt;=50%),"TIDAK TERCAPAI",IF(AND(E195&lt;50%,H195&gt;=50%,K195&gt;=50%,N195&lt;50%),"TIDAK TERCAPAI",IF(AND(E195&gt;=50%,H195&lt;50%,K195&lt;50%,N195&lt;50%),"TIDAK TERCAPAI",IF(AND(E195&lt;50%,H195&gt;=50%,K195&lt;50%,N195&lt;50%),"TIDAK TERCAPAI",IF(AND(E195&lt;50%,H195&lt;50%,K195&gt;=50%,N195&lt;50%),"TIDAK TERCAPAI",IF(AND(E195&lt;50%,H195&lt;50%,K195&lt;50%,N195&gt;=50%),"TIDAK TERCAPAI",IF(AND(E195&lt;50%,H195&lt;50%,K195&lt;50%,N195&lt;50%),"TIDAK TERCAPAI","TERCAPAI")))))))))))</f>
        <v>TERCAPAI</v>
      </c>
    </row>
    <row r="196" spans="1:15" ht="15.75" customHeight="1" x14ac:dyDescent="0.25">
      <c r="A196" s="6"/>
      <c r="B196" s="6"/>
      <c r="C196" s="6"/>
      <c r="D196" s="6"/>
      <c r="E196" s="6"/>
      <c r="F196" s="6"/>
      <c r="G196" s="6"/>
      <c r="H196" s="6"/>
      <c r="I196" s="6"/>
      <c r="J196" s="6"/>
      <c r="K196" s="6"/>
      <c r="L196" s="6"/>
      <c r="M196" s="6"/>
      <c r="N196" s="6"/>
      <c r="O196" s="6"/>
    </row>
    <row r="197" spans="1:15" ht="15.75" customHeight="1" x14ac:dyDescent="0.25">
      <c r="A197" s="6"/>
      <c r="B197" s="6"/>
      <c r="C197" s="6"/>
      <c r="D197" s="6"/>
      <c r="E197" s="6"/>
      <c r="F197" s="6"/>
      <c r="G197" s="6"/>
      <c r="H197" s="6"/>
      <c r="I197" s="6"/>
      <c r="J197" s="6"/>
      <c r="K197" s="6"/>
      <c r="L197" s="6"/>
      <c r="M197" s="6"/>
      <c r="N197" s="6"/>
      <c r="O197" s="6"/>
    </row>
    <row r="198" spans="1:15" ht="15" customHeight="1" x14ac:dyDescent="0.25">
      <c r="A198" s="6"/>
      <c r="B198" s="6"/>
      <c r="C198" s="6"/>
      <c r="D198" s="6"/>
      <c r="E198" s="6"/>
      <c r="F198" s="6"/>
      <c r="G198" s="6"/>
      <c r="H198" s="6"/>
      <c r="I198" s="6"/>
      <c r="J198" s="6"/>
      <c r="K198" s="6"/>
      <c r="L198" s="6"/>
      <c r="M198" s="6"/>
      <c r="N198" s="6"/>
      <c r="O198" s="6"/>
    </row>
    <row r="199" spans="1:15" ht="15.75" customHeight="1" x14ac:dyDescent="0.25">
      <c r="A199" s="6"/>
      <c r="B199" s="6"/>
      <c r="C199" s="6"/>
      <c r="D199" s="6"/>
      <c r="E199" s="6"/>
      <c r="F199" s="6"/>
      <c r="G199" s="6"/>
      <c r="H199" s="6"/>
      <c r="I199" s="6"/>
      <c r="J199" s="6"/>
      <c r="K199" s="6"/>
      <c r="L199" s="6"/>
      <c r="M199" s="6"/>
      <c r="N199" s="6"/>
      <c r="O199" s="6"/>
    </row>
    <row r="200" spans="1:15" ht="15.75" customHeight="1" x14ac:dyDescent="0.25">
      <c r="A200" s="6"/>
      <c r="B200" s="6"/>
      <c r="C200" s="6"/>
      <c r="D200" s="6"/>
      <c r="E200" s="6"/>
      <c r="F200" s="6"/>
      <c r="G200" s="6"/>
      <c r="H200" s="6"/>
      <c r="I200" s="6"/>
      <c r="J200" s="6"/>
      <c r="K200" s="6"/>
      <c r="L200" s="6"/>
      <c r="M200" s="6"/>
      <c r="N200" s="6"/>
      <c r="O200" s="6"/>
    </row>
    <row r="201" spans="1:15" ht="15.75" customHeight="1" x14ac:dyDescent="0.25">
      <c r="A201" s="6"/>
      <c r="B201" s="9"/>
      <c r="C201" s="9"/>
      <c r="D201" s="9"/>
      <c r="E201" s="9"/>
      <c r="F201" s="9"/>
      <c r="G201" s="9"/>
      <c r="H201" s="9"/>
      <c r="I201" s="9"/>
      <c r="J201" s="9"/>
      <c r="K201" s="9"/>
      <c r="L201" s="9"/>
      <c r="M201" s="9"/>
      <c r="N201" s="9"/>
      <c r="O201" s="9"/>
    </row>
    <row r="202" spans="1:15" ht="15.75" customHeight="1" x14ac:dyDescent="0.25">
      <c r="A202" s="6"/>
      <c r="B202" s="11" t="s">
        <v>41</v>
      </c>
      <c r="C202" s="12">
        <v>3</v>
      </c>
      <c r="D202" s="12">
        <v>3</v>
      </c>
      <c r="E202" s="13">
        <f>C202/D202</f>
        <v>1</v>
      </c>
      <c r="F202" s="12">
        <v>11</v>
      </c>
      <c r="G202" s="12">
        <v>31</v>
      </c>
      <c r="H202" s="13">
        <f>F202/G202</f>
        <v>0.35483870967741937</v>
      </c>
      <c r="I202" s="12">
        <v>2</v>
      </c>
      <c r="J202" s="12">
        <v>2</v>
      </c>
      <c r="K202" s="13">
        <f>I202/J202</f>
        <v>1</v>
      </c>
      <c r="L202" s="15">
        <v>76</v>
      </c>
      <c r="M202" s="15">
        <v>100</v>
      </c>
      <c r="N202" s="13">
        <f>L202/M202</f>
        <v>0.76</v>
      </c>
      <c r="O202" s="12" t="str">
        <f>IF(AND(E202&gt;=50%,H202&gt;=50%,K202&lt;50%,N202&lt;50%),"TIDAK TERCAPAI",IF(AND(E202&lt;50%,H202&lt;50%,K202&gt;=50%,N202&gt;=50%),"TIDAK TERCAPAI",IF(AND(E202&gt;=50%,H202&lt;50%,K202&gt;=50%,N202&lt;50%),"TIDAK TERCAPAI",IF(AND(E202&lt;50%,H202&gt;=50%,K202&lt;50%,N202&gt;=50%),"TIDAK TERCAPAI",IF(AND(E202&gt;=50%,H202&lt;50%,K202&lt;50%,N202&gt;=50%),"TIDAK TERCAPAI",IF(AND(E202&lt;50%,H202&gt;=50%,K202&gt;=50%,N202&lt;50%),"TIDAK TERCAPAI",IF(AND(E202&gt;=50%,H202&lt;50%,K202&lt;50%,N202&lt;50%),"TIDAK TERCAPAI",IF(AND(E202&lt;50%,H202&gt;=50%,K202&lt;50%,N202&lt;50%),"TIDAK TERCAPAI",IF(AND(E202&lt;50%,H202&lt;50%,K202&gt;=50%,N202&lt;50%),"TIDAK TERCAPAI",IF(AND(E202&lt;50%,H202&lt;50%,K202&lt;50%,N202&gt;=50%),"TIDAK TERCAPAI",IF(AND(E202&lt;50%,H202&lt;50%,K202&lt;50%,N202&lt;50%),"TIDAK TERCAPAI","TERCAPAI")))))))))))</f>
        <v>TERCAPAI</v>
      </c>
    </row>
    <row r="203" spans="1:15" ht="15.75" customHeight="1" x14ac:dyDescent="0.25">
      <c r="A203" s="6"/>
      <c r="B203" s="6"/>
      <c r="C203" s="6"/>
      <c r="D203" s="6"/>
      <c r="E203" s="6"/>
      <c r="F203" s="6"/>
      <c r="G203" s="6"/>
      <c r="H203" s="6"/>
      <c r="I203" s="6"/>
      <c r="J203" s="6"/>
      <c r="K203" s="6"/>
      <c r="L203" s="6"/>
      <c r="M203" s="6"/>
      <c r="N203" s="6"/>
      <c r="O203" s="6"/>
    </row>
    <row r="204" spans="1:15" ht="15.75" customHeight="1" x14ac:dyDescent="0.25">
      <c r="A204" s="6"/>
      <c r="B204" s="6"/>
      <c r="C204" s="6"/>
      <c r="D204" s="6"/>
      <c r="E204" s="6"/>
      <c r="F204" s="6"/>
      <c r="G204" s="6"/>
      <c r="H204" s="6"/>
      <c r="I204" s="6"/>
      <c r="J204" s="6"/>
      <c r="K204" s="6"/>
      <c r="L204" s="6"/>
      <c r="M204" s="6"/>
      <c r="N204" s="6"/>
      <c r="O204" s="6"/>
    </row>
    <row r="205" spans="1:15" ht="15.75" customHeight="1" x14ac:dyDescent="0.25">
      <c r="A205" s="6"/>
      <c r="B205" s="6"/>
      <c r="C205" s="6"/>
      <c r="D205" s="6"/>
      <c r="E205" s="6"/>
      <c r="F205" s="6"/>
      <c r="G205" s="6"/>
      <c r="H205" s="6"/>
      <c r="I205" s="6"/>
      <c r="J205" s="6"/>
      <c r="K205" s="6"/>
      <c r="L205" s="6"/>
      <c r="M205" s="6"/>
      <c r="N205" s="6"/>
      <c r="O205" s="6"/>
    </row>
    <row r="206" spans="1:15" ht="15.75" customHeight="1" x14ac:dyDescent="0.25">
      <c r="A206" s="6"/>
      <c r="B206" s="6"/>
      <c r="C206" s="6"/>
      <c r="D206" s="6"/>
      <c r="E206" s="6"/>
      <c r="F206" s="6"/>
      <c r="G206" s="6"/>
      <c r="H206" s="6"/>
      <c r="I206" s="6"/>
      <c r="J206" s="6"/>
      <c r="K206" s="6"/>
      <c r="L206" s="6"/>
      <c r="M206" s="6"/>
      <c r="N206" s="6"/>
      <c r="O206" s="6"/>
    </row>
    <row r="207" spans="1:15" ht="15.75" customHeight="1" x14ac:dyDescent="0.25">
      <c r="A207" s="6"/>
      <c r="B207" s="6"/>
      <c r="C207" s="6"/>
      <c r="D207" s="6"/>
      <c r="E207" s="6"/>
      <c r="F207" s="6"/>
      <c r="G207" s="6"/>
      <c r="H207" s="6"/>
      <c r="I207" s="6"/>
      <c r="J207" s="6"/>
      <c r="K207" s="6"/>
      <c r="L207" s="6"/>
      <c r="M207" s="6"/>
      <c r="N207" s="6"/>
      <c r="O207" s="6"/>
    </row>
    <row r="208" spans="1:15" ht="15.75" customHeight="1" x14ac:dyDescent="0.25">
      <c r="A208" s="6"/>
      <c r="B208" s="9"/>
      <c r="C208" s="9"/>
      <c r="D208" s="9"/>
      <c r="E208" s="9"/>
      <c r="F208" s="9"/>
      <c r="G208" s="9"/>
      <c r="H208" s="9"/>
      <c r="I208" s="9"/>
      <c r="J208" s="9"/>
      <c r="K208" s="9"/>
      <c r="L208" s="9"/>
      <c r="M208" s="9"/>
      <c r="N208" s="9"/>
      <c r="O208" s="9"/>
    </row>
    <row r="209" spans="1:15" ht="15.75" customHeight="1" x14ac:dyDescent="0.25">
      <c r="A209" s="6"/>
      <c r="B209" s="11" t="s">
        <v>42</v>
      </c>
      <c r="C209" s="12">
        <v>7</v>
      </c>
      <c r="D209" s="12">
        <v>7</v>
      </c>
      <c r="E209" s="13">
        <f>C209/D209</f>
        <v>1</v>
      </c>
      <c r="F209" s="12">
        <v>38</v>
      </c>
      <c r="G209" s="12">
        <v>48</v>
      </c>
      <c r="H209" s="13">
        <f>F209/G209</f>
        <v>0.79166666666666663</v>
      </c>
      <c r="I209" s="12">
        <v>2</v>
      </c>
      <c r="J209" s="12">
        <v>2</v>
      </c>
      <c r="K209" s="13">
        <f>I209/J209</f>
        <v>1</v>
      </c>
      <c r="L209" s="12">
        <v>52</v>
      </c>
      <c r="M209" s="12">
        <v>111</v>
      </c>
      <c r="N209" s="13">
        <f>L209/M209</f>
        <v>0.46846846846846846</v>
      </c>
      <c r="O209" s="12" t="str">
        <f>IF(AND(E209&gt;=50%,H209&gt;=50%,K209&lt;50%,N209&lt;50%),"TIDAK TERCAPAI",IF(AND(E209&lt;50%,H209&lt;50%,K209&gt;=50%,N209&gt;=50%),"TIDAK TERCAPAI",IF(AND(E209&gt;=50%,H209&lt;50%,K209&gt;=50%,N209&lt;50%),"TIDAK TERCAPAI",IF(AND(E209&lt;50%,H209&gt;=50%,K209&lt;50%,N209&gt;=50%),"TIDAK TERCAPAI",IF(AND(E209&gt;=50%,H209&lt;50%,K209&lt;50%,N209&gt;=50%),"TIDAK TERCAPAI",IF(AND(E209&lt;50%,H209&gt;=50%,K209&gt;=50%,N209&lt;50%),"TIDAK TERCAPAI",IF(AND(E209&gt;=50%,H209&lt;50%,K209&lt;50%,N209&lt;50%),"TIDAK TERCAPAI",IF(AND(E209&lt;50%,H209&gt;=50%,K209&lt;50%,N209&lt;50%),"TIDAK TERCAPAI",IF(AND(E209&lt;50%,H209&lt;50%,K209&gt;=50%,N209&lt;50%),"TIDAK TERCAPAI",IF(AND(E209&lt;50%,H209&lt;50%,K209&lt;50%,N209&gt;=50%),"TIDAK TERCAPAI",IF(AND(E209&lt;50%,H209&lt;50%,K209&lt;50%,N209&lt;50%),"TIDAK TERCAPAI","TERCAPAI")))))))))))</f>
        <v>TERCAPAI</v>
      </c>
    </row>
    <row r="210" spans="1:15" ht="15.75" customHeight="1" x14ac:dyDescent="0.25">
      <c r="A210" s="6"/>
      <c r="B210" s="6"/>
      <c r="C210" s="6"/>
      <c r="D210" s="6"/>
      <c r="E210" s="6"/>
      <c r="F210" s="6"/>
      <c r="G210" s="6"/>
      <c r="H210" s="6"/>
      <c r="I210" s="6"/>
      <c r="J210" s="6"/>
      <c r="K210" s="6"/>
      <c r="L210" s="6"/>
      <c r="M210" s="6"/>
      <c r="N210" s="6"/>
      <c r="O210" s="6"/>
    </row>
    <row r="211" spans="1:15" ht="15.75" customHeight="1" x14ac:dyDescent="0.25">
      <c r="A211" s="6"/>
      <c r="B211" s="6"/>
      <c r="C211" s="6"/>
      <c r="D211" s="6"/>
      <c r="E211" s="6"/>
      <c r="F211" s="6"/>
      <c r="G211" s="6"/>
      <c r="H211" s="6"/>
      <c r="I211" s="6"/>
      <c r="J211" s="6"/>
      <c r="K211" s="6"/>
      <c r="L211" s="6"/>
      <c r="M211" s="6"/>
      <c r="N211" s="6"/>
      <c r="O211" s="6"/>
    </row>
    <row r="212" spans="1:15" ht="15.75" customHeight="1" x14ac:dyDescent="0.25">
      <c r="A212" s="6"/>
      <c r="B212" s="6"/>
      <c r="C212" s="6"/>
      <c r="D212" s="6"/>
      <c r="E212" s="6"/>
      <c r="F212" s="6"/>
      <c r="G212" s="6"/>
      <c r="H212" s="6"/>
      <c r="I212" s="6"/>
      <c r="J212" s="6"/>
      <c r="K212" s="6"/>
      <c r="L212" s="6"/>
      <c r="M212" s="6"/>
      <c r="N212" s="6"/>
      <c r="O212" s="6"/>
    </row>
    <row r="213" spans="1:15" ht="15.75" customHeight="1" x14ac:dyDescent="0.25">
      <c r="A213" s="6"/>
      <c r="B213" s="6"/>
      <c r="C213" s="6"/>
      <c r="D213" s="6"/>
      <c r="E213" s="6"/>
      <c r="F213" s="6"/>
      <c r="G213" s="6"/>
      <c r="H213" s="6"/>
      <c r="I213" s="6"/>
      <c r="J213" s="6"/>
      <c r="K213" s="6"/>
      <c r="L213" s="6"/>
      <c r="M213" s="6"/>
      <c r="N213" s="6"/>
      <c r="O213" s="6"/>
    </row>
    <row r="214" spans="1:15" ht="15.75" customHeight="1" x14ac:dyDescent="0.25">
      <c r="A214" s="6"/>
      <c r="B214" s="6"/>
      <c r="C214" s="6"/>
      <c r="D214" s="6"/>
      <c r="E214" s="6"/>
      <c r="F214" s="6"/>
      <c r="G214" s="6"/>
      <c r="H214" s="6"/>
      <c r="I214" s="6"/>
      <c r="J214" s="6"/>
      <c r="K214" s="6"/>
      <c r="L214" s="6"/>
      <c r="M214" s="6"/>
      <c r="N214" s="6"/>
      <c r="O214" s="6"/>
    </row>
    <row r="215" spans="1:15" ht="15.75" customHeight="1" x14ac:dyDescent="0.25">
      <c r="A215" s="6"/>
      <c r="B215" s="9"/>
      <c r="C215" s="9"/>
      <c r="D215" s="9"/>
      <c r="E215" s="9"/>
      <c r="F215" s="9"/>
      <c r="G215" s="9"/>
      <c r="H215" s="9"/>
      <c r="I215" s="9"/>
      <c r="J215" s="9"/>
      <c r="K215" s="9"/>
      <c r="L215" s="9"/>
      <c r="M215" s="9"/>
      <c r="N215" s="9"/>
      <c r="O215" s="9"/>
    </row>
    <row r="216" spans="1:15" ht="15.75" customHeight="1" x14ac:dyDescent="0.25">
      <c r="A216" s="6"/>
      <c r="B216" s="11" t="s">
        <v>43</v>
      </c>
      <c r="C216" s="12">
        <v>2</v>
      </c>
      <c r="D216" s="12">
        <v>2</v>
      </c>
      <c r="E216" s="13">
        <f>C216/D216</f>
        <v>1</v>
      </c>
      <c r="F216" s="12">
        <v>56</v>
      </c>
      <c r="G216" s="12">
        <v>56</v>
      </c>
      <c r="H216" s="13">
        <f>F216/G216</f>
        <v>1</v>
      </c>
      <c r="I216" s="12">
        <v>2</v>
      </c>
      <c r="J216" s="12">
        <v>20</v>
      </c>
      <c r="K216" s="13">
        <f>I216/J216</f>
        <v>0.1</v>
      </c>
      <c r="L216" s="12">
        <v>138</v>
      </c>
      <c r="M216" s="12">
        <v>198</v>
      </c>
      <c r="N216" s="13">
        <f>L216/M216</f>
        <v>0.69696969696969702</v>
      </c>
      <c r="O216" s="12" t="str">
        <f>IF(AND(E216&gt;=50%,H216&gt;=50%,K216&lt;50%,N216&lt;50%),"TIDAK TERCAPAI",IF(AND(E216&lt;50%,H216&lt;50%,K216&gt;=50%,N216&gt;=50%),"TIDAK TERCAPAI",IF(AND(E216&gt;=50%,H216&lt;50%,K216&gt;=50%,N216&lt;50%),"TIDAK TERCAPAI",IF(AND(E216&lt;50%,H216&gt;=50%,K216&lt;50%,N216&gt;=50%),"TIDAK TERCAPAI",IF(AND(E216&gt;=50%,H216&lt;50%,K216&lt;50%,N216&gt;=50%),"TIDAK TERCAPAI",IF(AND(E216&lt;50%,H216&gt;=50%,K216&gt;=50%,N216&lt;50%),"TIDAK TERCAPAI",IF(AND(E216&gt;=50%,H216&lt;50%,K216&lt;50%,N216&lt;50%),"TIDAK TERCAPAI",IF(AND(E216&lt;50%,H216&gt;=50%,K216&lt;50%,N216&lt;50%),"TIDAK TERCAPAI",IF(AND(E216&lt;50%,H216&lt;50%,K216&gt;=50%,N216&lt;50%),"TIDAK TERCAPAI",IF(AND(E216&lt;50%,H216&lt;50%,K216&lt;50%,N216&gt;=50%),"TIDAK TERCAPAI",IF(AND(E216&lt;50%,H216&lt;50%,K216&lt;50%,N216&lt;50%),"TIDAK TERCAPAI","TERCAPAI")))))))))))</f>
        <v>TERCAPAI</v>
      </c>
    </row>
    <row r="217" spans="1:15" ht="15.75" customHeight="1" x14ac:dyDescent="0.25">
      <c r="A217" s="6"/>
      <c r="B217" s="6"/>
      <c r="C217" s="6"/>
      <c r="D217" s="6"/>
      <c r="E217" s="6"/>
      <c r="F217" s="6"/>
      <c r="G217" s="6"/>
      <c r="H217" s="6"/>
      <c r="I217" s="6"/>
      <c r="J217" s="6"/>
      <c r="K217" s="6"/>
      <c r="L217" s="6"/>
      <c r="M217" s="6"/>
      <c r="N217" s="6"/>
      <c r="O217" s="6"/>
    </row>
    <row r="218" spans="1:15" ht="15.75" customHeight="1" x14ac:dyDescent="0.25">
      <c r="A218" s="6"/>
      <c r="B218" s="6"/>
      <c r="C218" s="6"/>
      <c r="D218" s="6"/>
      <c r="E218" s="6"/>
      <c r="F218" s="6"/>
      <c r="G218" s="6"/>
      <c r="H218" s="6"/>
      <c r="I218" s="6"/>
      <c r="J218" s="6"/>
      <c r="K218" s="6"/>
      <c r="L218" s="6"/>
      <c r="M218" s="6"/>
      <c r="N218" s="6"/>
      <c r="O218" s="6"/>
    </row>
    <row r="219" spans="1:15" ht="15.75" customHeight="1" x14ac:dyDescent="0.25">
      <c r="A219" s="6"/>
      <c r="B219" s="6"/>
      <c r="C219" s="6"/>
      <c r="D219" s="6"/>
      <c r="E219" s="6"/>
      <c r="F219" s="6"/>
      <c r="G219" s="6"/>
      <c r="H219" s="6"/>
      <c r="I219" s="6"/>
      <c r="J219" s="6"/>
      <c r="K219" s="6"/>
      <c r="L219" s="6"/>
      <c r="M219" s="6"/>
      <c r="N219" s="6"/>
      <c r="O219" s="6"/>
    </row>
    <row r="220" spans="1:15" ht="15.75" customHeight="1" x14ac:dyDescent="0.25">
      <c r="A220" s="6"/>
      <c r="B220" s="6"/>
      <c r="C220" s="6"/>
      <c r="D220" s="6"/>
      <c r="E220" s="6"/>
      <c r="F220" s="6"/>
      <c r="G220" s="6"/>
      <c r="H220" s="6"/>
      <c r="I220" s="6"/>
      <c r="J220" s="6"/>
      <c r="K220" s="6"/>
      <c r="L220" s="6"/>
      <c r="M220" s="6"/>
      <c r="N220" s="6"/>
      <c r="O220" s="6"/>
    </row>
    <row r="221" spans="1:15" ht="15.75" customHeight="1" x14ac:dyDescent="0.25">
      <c r="A221" s="6"/>
      <c r="B221" s="6"/>
      <c r="C221" s="6"/>
      <c r="D221" s="6"/>
      <c r="E221" s="6"/>
      <c r="F221" s="6"/>
      <c r="G221" s="6"/>
      <c r="H221" s="6"/>
      <c r="I221" s="6"/>
      <c r="J221" s="6"/>
      <c r="K221" s="6"/>
      <c r="L221" s="6"/>
      <c r="M221" s="6"/>
      <c r="N221" s="6"/>
      <c r="O221" s="6"/>
    </row>
    <row r="222" spans="1:15" ht="15.75" customHeight="1" x14ac:dyDescent="0.25">
      <c r="A222" s="6"/>
      <c r="B222" s="9"/>
      <c r="C222" s="9"/>
      <c r="D222" s="9"/>
      <c r="E222" s="9"/>
      <c r="F222" s="9"/>
      <c r="G222" s="9"/>
      <c r="H222" s="9"/>
      <c r="I222" s="9"/>
      <c r="J222" s="9"/>
      <c r="K222" s="9"/>
      <c r="L222" s="9"/>
      <c r="M222" s="9"/>
      <c r="N222" s="9"/>
      <c r="O222" s="9"/>
    </row>
    <row r="223" spans="1:15" ht="15.75" customHeight="1" x14ac:dyDescent="0.25">
      <c r="A223" s="6"/>
      <c r="B223" s="11" t="s">
        <v>44</v>
      </c>
      <c r="C223" s="12">
        <v>4</v>
      </c>
      <c r="D223" s="12">
        <v>4</v>
      </c>
      <c r="E223" s="13">
        <f>C223/D223</f>
        <v>1</v>
      </c>
      <c r="F223" s="12">
        <v>50</v>
      </c>
      <c r="G223" s="12">
        <v>73</v>
      </c>
      <c r="H223" s="13">
        <f>F223/G223</f>
        <v>0.68493150684931503</v>
      </c>
      <c r="I223" s="12">
        <v>3</v>
      </c>
      <c r="J223" s="12">
        <v>3</v>
      </c>
      <c r="K223" s="13">
        <f>I223/J223</f>
        <v>1</v>
      </c>
      <c r="L223" s="12">
        <v>77</v>
      </c>
      <c r="M223" s="12">
        <v>80</v>
      </c>
      <c r="N223" s="13">
        <f>L223/M223</f>
        <v>0.96250000000000002</v>
      </c>
      <c r="O223" s="12" t="str">
        <f>IF(AND(E223&gt;=50%,H223&gt;=50%,K223&lt;50%,N223&lt;50%),"TIDAK TERCAPAI",IF(AND(E223&lt;50%,H223&lt;50%,K223&gt;=50%,N223&gt;=50%),"TIDAK TERCAPAI",IF(AND(E223&gt;=50%,H223&lt;50%,K223&gt;=50%,N223&lt;50%),"TIDAK TERCAPAI",IF(AND(E223&lt;50%,H223&gt;=50%,K223&lt;50%,N223&gt;=50%),"TIDAK TERCAPAI",IF(AND(E223&gt;=50%,H223&lt;50%,K223&lt;50%,N223&gt;=50%),"TIDAK TERCAPAI",IF(AND(E223&lt;50%,H223&gt;=50%,K223&gt;=50%,N223&lt;50%),"TIDAK TERCAPAI",IF(AND(E223&gt;=50%,H223&lt;50%,K223&lt;50%,N223&lt;50%),"TIDAK TERCAPAI",IF(AND(E223&lt;50%,H223&gt;=50%,K223&lt;50%,N223&lt;50%),"TIDAK TERCAPAI",IF(AND(E223&lt;50%,H223&lt;50%,K223&gt;=50%,N223&lt;50%),"TIDAK TERCAPAI",IF(AND(E223&lt;50%,H223&lt;50%,K223&lt;50%,N223&gt;=50%),"TIDAK TERCAPAI",IF(AND(E223&lt;50%,H223&lt;50%,K223&lt;50%,N223&lt;50%),"TIDAK TERCAPAI","TERCAPAI")))))))))))</f>
        <v>TERCAPAI</v>
      </c>
    </row>
    <row r="224" spans="1:15" ht="15.75" customHeight="1" x14ac:dyDescent="0.25">
      <c r="A224" s="6"/>
      <c r="B224" s="6"/>
      <c r="C224" s="6"/>
      <c r="D224" s="6"/>
      <c r="E224" s="6"/>
      <c r="F224" s="6"/>
      <c r="G224" s="6"/>
      <c r="H224" s="6"/>
      <c r="I224" s="6"/>
      <c r="J224" s="6"/>
      <c r="K224" s="6"/>
      <c r="L224" s="6"/>
      <c r="M224" s="6"/>
      <c r="N224" s="6"/>
      <c r="O224" s="6"/>
    </row>
    <row r="225" spans="1:15" ht="15.75" customHeight="1" x14ac:dyDescent="0.25">
      <c r="A225" s="6"/>
      <c r="B225" s="6"/>
      <c r="C225" s="6"/>
      <c r="D225" s="6"/>
      <c r="E225" s="6"/>
      <c r="F225" s="6"/>
      <c r="G225" s="6"/>
      <c r="H225" s="6"/>
      <c r="I225" s="6"/>
      <c r="J225" s="6"/>
      <c r="K225" s="6"/>
      <c r="L225" s="6"/>
      <c r="M225" s="6"/>
      <c r="N225" s="6"/>
      <c r="O225" s="6"/>
    </row>
    <row r="226" spans="1:15" ht="15.75" customHeight="1" x14ac:dyDescent="0.25">
      <c r="A226" s="6"/>
      <c r="B226" s="6"/>
      <c r="C226" s="6"/>
      <c r="D226" s="6"/>
      <c r="E226" s="6"/>
      <c r="F226" s="6"/>
      <c r="G226" s="6"/>
      <c r="H226" s="6"/>
      <c r="I226" s="6"/>
      <c r="J226" s="6"/>
      <c r="K226" s="6"/>
      <c r="L226" s="6"/>
      <c r="M226" s="6"/>
      <c r="N226" s="6"/>
      <c r="O226" s="6"/>
    </row>
    <row r="227" spans="1:15" ht="15.75" customHeight="1" x14ac:dyDescent="0.25">
      <c r="A227" s="6"/>
      <c r="B227" s="6"/>
      <c r="C227" s="6"/>
      <c r="D227" s="6"/>
      <c r="E227" s="6"/>
      <c r="F227" s="6"/>
      <c r="G227" s="6"/>
      <c r="H227" s="6"/>
      <c r="I227" s="6"/>
      <c r="J227" s="6"/>
      <c r="K227" s="6"/>
      <c r="L227" s="6"/>
      <c r="M227" s="6"/>
      <c r="N227" s="6"/>
      <c r="O227" s="6"/>
    </row>
    <row r="228" spans="1:15" ht="15.75" customHeight="1" x14ac:dyDescent="0.25">
      <c r="A228" s="6"/>
      <c r="B228" s="6"/>
      <c r="C228" s="6"/>
      <c r="D228" s="6"/>
      <c r="E228" s="6"/>
      <c r="F228" s="6"/>
      <c r="G228" s="6"/>
      <c r="H228" s="6"/>
      <c r="I228" s="6"/>
      <c r="J228" s="6"/>
      <c r="K228" s="6"/>
      <c r="L228" s="6"/>
      <c r="M228" s="6"/>
      <c r="N228" s="6"/>
      <c r="O228" s="6"/>
    </row>
    <row r="229" spans="1:15" ht="15.75" customHeight="1" x14ac:dyDescent="0.25">
      <c r="A229" s="6"/>
      <c r="B229" s="9"/>
      <c r="C229" s="9"/>
      <c r="D229" s="9"/>
      <c r="E229" s="9"/>
      <c r="F229" s="9"/>
      <c r="G229" s="9"/>
      <c r="H229" s="9"/>
      <c r="I229" s="9"/>
      <c r="J229" s="9"/>
      <c r="K229" s="9"/>
      <c r="L229" s="9"/>
      <c r="M229" s="9"/>
      <c r="N229" s="9"/>
      <c r="O229" s="9"/>
    </row>
    <row r="230" spans="1:15" ht="15.75" customHeight="1" x14ac:dyDescent="0.25">
      <c r="A230" s="6"/>
      <c r="B230" s="11" t="s">
        <v>45</v>
      </c>
      <c r="C230" s="12">
        <v>4</v>
      </c>
      <c r="D230" s="12">
        <v>4</v>
      </c>
      <c r="E230" s="13">
        <f>C230/D230</f>
        <v>1</v>
      </c>
      <c r="F230" s="12">
        <v>51</v>
      </c>
      <c r="G230" s="12">
        <v>55</v>
      </c>
      <c r="H230" s="13">
        <f>F230/G230</f>
        <v>0.92727272727272725</v>
      </c>
      <c r="I230" s="12">
        <v>3</v>
      </c>
      <c r="J230" s="12">
        <v>6</v>
      </c>
      <c r="K230" s="13">
        <f>I230/J230</f>
        <v>0.5</v>
      </c>
      <c r="L230" s="12">
        <v>27</v>
      </c>
      <c r="M230" s="12">
        <v>82</v>
      </c>
      <c r="N230" s="13">
        <f>L230/M230</f>
        <v>0.32926829268292684</v>
      </c>
      <c r="O230" s="12" t="str">
        <f>IF(AND(E230&gt;=50%,H230&gt;=50%,K230&lt;50%,N230&lt;50%),"TIDAK TERCAPAI",IF(AND(E230&lt;50%,H230&lt;50%,K230&gt;=50%,N230&gt;=50%),"TIDAK TERCAPAI",IF(AND(E230&gt;=50%,H230&lt;50%,K230&gt;=50%,N230&lt;50%),"TIDAK TERCAPAI",IF(AND(E230&lt;50%,H230&gt;=50%,K230&lt;50%,N230&gt;=50%),"TIDAK TERCAPAI",IF(AND(E230&gt;=50%,H230&lt;50%,K230&lt;50%,N230&gt;=50%),"TIDAK TERCAPAI",IF(AND(E230&lt;50%,H230&gt;=50%,K230&gt;=50%,N230&lt;50%),"TIDAK TERCAPAI",IF(AND(E230&gt;=50%,H230&lt;50%,K230&lt;50%,N230&lt;50%),"TIDAK TERCAPAI",IF(AND(E230&lt;50%,H230&gt;=50%,K230&lt;50%,N230&lt;50%),"TIDAK TERCAPAI",IF(AND(E230&lt;50%,H230&lt;50%,K230&gt;=50%,N230&lt;50%),"TIDAK TERCAPAI",IF(AND(E230&lt;50%,H230&lt;50%,K230&lt;50%,N230&gt;=50%),"TIDAK TERCAPAI",IF(AND(E230&lt;50%,H230&lt;50%,K230&lt;50%,N230&lt;50%),"TIDAK TERCAPAI","TERCAPAI")))))))))))</f>
        <v>TERCAPAI</v>
      </c>
    </row>
    <row r="231" spans="1:15" ht="15.75" customHeight="1" x14ac:dyDescent="0.25">
      <c r="A231" s="6"/>
      <c r="B231" s="6"/>
      <c r="C231" s="6"/>
      <c r="D231" s="6"/>
      <c r="E231" s="6"/>
      <c r="F231" s="6"/>
      <c r="G231" s="6"/>
      <c r="H231" s="6"/>
      <c r="I231" s="6"/>
      <c r="J231" s="6"/>
      <c r="K231" s="6"/>
      <c r="L231" s="6"/>
      <c r="M231" s="6"/>
      <c r="N231" s="6"/>
      <c r="O231" s="6"/>
    </row>
    <row r="232" spans="1:15" ht="15.75" customHeight="1" x14ac:dyDescent="0.25">
      <c r="A232" s="6"/>
      <c r="B232" s="6"/>
      <c r="C232" s="6"/>
      <c r="D232" s="6"/>
      <c r="E232" s="6"/>
      <c r="F232" s="6"/>
      <c r="G232" s="6"/>
      <c r="H232" s="6"/>
      <c r="I232" s="6"/>
      <c r="J232" s="6"/>
      <c r="K232" s="6"/>
      <c r="L232" s="6"/>
      <c r="M232" s="6"/>
      <c r="N232" s="6"/>
      <c r="O232" s="6"/>
    </row>
    <row r="233" spans="1:15" ht="15.75" customHeight="1" x14ac:dyDescent="0.25">
      <c r="A233" s="6"/>
      <c r="B233" s="6"/>
      <c r="C233" s="6"/>
      <c r="D233" s="6"/>
      <c r="E233" s="6"/>
      <c r="F233" s="6"/>
      <c r="G233" s="6"/>
      <c r="H233" s="6"/>
      <c r="I233" s="6"/>
      <c r="J233" s="6"/>
      <c r="K233" s="6"/>
      <c r="L233" s="6"/>
      <c r="M233" s="6"/>
      <c r="N233" s="6"/>
      <c r="O233" s="6"/>
    </row>
    <row r="234" spans="1:15" ht="15.75" customHeight="1" x14ac:dyDescent="0.25">
      <c r="A234" s="6"/>
      <c r="B234" s="6"/>
      <c r="C234" s="6"/>
      <c r="D234" s="6"/>
      <c r="E234" s="6"/>
      <c r="F234" s="6"/>
      <c r="G234" s="6"/>
      <c r="H234" s="6"/>
      <c r="I234" s="6"/>
      <c r="J234" s="6"/>
      <c r="K234" s="6"/>
      <c r="L234" s="6"/>
      <c r="M234" s="6"/>
      <c r="N234" s="6"/>
      <c r="O234" s="6"/>
    </row>
    <row r="235" spans="1:15" ht="15.75" customHeight="1" x14ac:dyDescent="0.25">
      <c r="A235" s="6"/>
      <c r="B235" s="6"/>
      <c r="C235" s="6"/>
      <c r="D235" s="6"/>
      <c r="E235" s="6"/>
      <c r="F235" s="6"/>
      <c r="G235" s="6"/>
      <c r="H235" s="6"/>
      <c r="I235" s="6"/>
      <c r="J235" s="6"/>
      <c r="K235" s="6"/>
      <c r="L235" s="6"/>
      <c r="M235" s="6"/>
      <c r="N235" s="6"/>
      <c r="O235" s="6"/>
    </row>
    <row r="236" spans="1:15" ht="15.75" customHeight="1" x14ac:dyDescent="0.25">
      <c r="A236" s="6"/>
      <c r="B236" s="9"/>
      <c r="C236" s="9"/>
      <c r="D236" s="9"/>
      <c r="E236" s="9"/>
      <c r="F236" s="9"/>
      <c r="G236" s="9"/>
      <c r="H236" s="9"/>
      <c r="I236" s="9"/>
      <c r="J236" s="9"/>
      <c r="K236" s="9"/>
      <c r="L236" s="9"/>
      <c r="M236" s="9"/>
      <c r="N236" s="9"/>
      <c r="O236" s="9"/>
    </row>
    <row r="237" spans="1:15" ht="15.75" customHeight="1" x14ac:dyDescent="0.25">
      <c r="A237" s="6"/>
      <c r="B237" s="11" t="s">
        <v>46</v>
      </c>
      <c r="C237" s="12">
        <v>2</v>
      </c>
      <c r="D237" s="12">
        <v>2</v>
      </c>
      <c r="E237" s="13">
        <f>C237/D237</f>
        <v>1</v>
      </c>
      <c r="F237" s="12">
        <v>24</v>
      </c>
      <c r="G237" s="12">
        <v>36</v>
      </c>
      <c r="H237" s="13">
        <f>F237/G237</f>
        <v>0.66666666666666663</v>
      </c>
      <c r="I237" s="12">
        <v>2</v>
      </c>
      <c r="J237" s="12">
        <v>5</v>
      </c>
      <c r="K237" s="13">
        <f>I237/J237</f>
        <v>0.4</v>
      </c>
      <c r="L237" s="12">
        <v>45</v>
      </c>
      <c r="M237" s="12">
        <v>75</v>
      </c>
      <c r="N237" s="13">
        <f>L237/M237</f>
        <v>0.6</v>
      </c>
      <c r="O237" s="12" t="str">
        <f>IF(AND(E237&gt;=50%,H237&gt;=50%,K237&lt;50%,N237&lt;50%),"TIDAK TERCAPAI",IF(AND(E237&lt;50%,H237&lt;50%,K237&gt;=50%,N237&gt;=50%),"TIDAK TERCAPAI",IF(AND(E237&gt;=50%,H237&lt;50%,K237&gt;=50%,N237&lt;50%),"TIDAK TERCAPAI",IF(AND(E237&lt;50%,H237&gt;=50%,K237&lt;50%,N237&gt;=50%),"TIDAK TERCAPAI",IF(AND(E237&gt;=50%,H237&lt;50%,K237&lt;50%,N237&gt;=50%),"TIDAK TERCAPAI",IF(AND(E237&lt;50%,H237&gt;=50%,K237&gt;=50%,N237&lt;50%),"TIDAK TERCAPAI",IF(AND(E237&gt;=50%,H237&lt;50%,K237&lt;50%,N237&lt;50%),"TIDAK TERCAPAI",IF(AND(E237&lt;50%,H237&gt;=50%,K237&lt;50%,N237&lt;50%),"TIDAK TERCAPAI",IF(AND(E237&lt;50%,H237&lt;50%,K237&gt;=50%,N237&lt;50%),"TIDAK TERCAPAI",IF(AND(E237&lt;50%,H237&lt;50%,K237&lt;50%,N237&gt;=50%),"TIDAK TERCAPAI",IF(AND(E237&lt;50%,H237&lt;50%,K237&lt;50%,N237&lt;50%),"TIDAK TERCAPAI","TERCAPAI")))))))))))</f>
        <v>TERCAPAI</v>
      </c>
    </row>
    <row r="238" spans="1:15" ht="15.75" customHeight="1" x14ac:dyDescent="0.25">
      <c r="A238" s="6"/>
      <c r="B238" s="6"/>
      <c r="C238" s="6"/>
      <c r="D238" s="6"/>
      <c r="E238" s="6"/>
      <c r="F238" s="6"/>
      <c r="G238" s="6"/>
      <c r="H238" s="6"/>
      <c r="I238" s="6"/>
      <c r="J238" s="6"/>
      <c r="K238" s="6"/>
      <c r="L238" s="6"/>
      <c r="M238" s="6"/>
      <c r="N238" s="6"/>
      <c r="O238" s="6"/>
    </row>
    <row r="239" spans="1:15" ht="15.75" customHeight="1" x14ac:dyDescent="0.25">
      <c r="A239" s="6"/>
      <c r="B239" s="6"/>
      <c r="C239" s="6"/>
      <c r="D239" s="6"/>
      <c r="E239" s="6"/>
      <c r="F239" s="6"/>
      <c r="G239" s="6"/>
      <c r="H239" s="6"/>
      <c r="I239" s="6"/>
      <c r="J239" s="6"/>
      <c r="K239" s="6"/>
      <c r="L239" s="6"/>
      <c r="M239" s="6"/>
      <c r="N239" s="6"/>
      <c r="O239" s="6"/>
    </row>
    <row r="240" spans="1:15" ht="15.75" customHeight="1" x14ac:dyDescent="0.25">
      <c r="A240" s="6"/>
      <c r="B240" s="6"/>
      <c r="C240" s="6"/>
      <c r="D240" s="6"/>
      <c r="E240" s="6"/>
      <c r="F240" s="6"/>
      <c r="G240" s="6"/>
      <c r="H240" s="6"/>
      <c r="I240" s="6"/>
      <c r="J240" s="6"/>
      <c r="K240" s="6"/>
      <c r="L240" s="6"/>
      <c r="M240" s="6"/>
      <c r="N240" s="6"/>
      <c r="O240" s="6"/>
    </row>
    <row r="241" spans="1:15" ht="15.75" customHeight="1" x14ac:dyDescent="0.25">
      <c r="A241" s="6"/>
      <c r="B241" s="6"/>
      <c r="C241" s="6"/>
      <c r="D241" s="6"/>
      <c r="E241" s="6"/>
      <c r="F241" s="6"/>
      <c r="G241" s="6"/>
      <c r="H241" s="6"/>
      <c r="I241" s="6"/>
      <c r="J241" s="6"/>
      <c r="K241" s="6"/>
      <c r="L241" s="6"/>
      <c r="M241" s="6"/>
      <c r="N241" s="6"/>
      <c r="O241" s="6"/>
    </row>
    <row r="242" spans="1:15" ht="15.75" customHeight="1" x14ac:dyDescent="0.25">
      <c r="A242" s="6"/>
      <c r="B242" s="6"/>
      <c r="C242" s="6"/>
      <c r="D242" s="6"/>
      <c r="E242" s="6"/>
      <c r="F242" s="6"/>
      <c r="G242" s="6"/>
      <c r="H242" s="6"/>
      <c r="I242" s="6"/>
      <c r="J242" s="6"/>
      <c r="K242" s="6"/>
      <c r="L242" s="6"/>
      <c r="M242" s="6"/>
      <c r="N242" s="6"/>
      <c r="O242" s="6"/>
    </row>
    <row r="243" spans="1:15" ht="15.75" customHeight="1" x14ac:dyDescent="0.25">
      <c r="A243" s="6"/>
      <c r="B243" s="9"/>
      <c r="C243" s="9"/>
      <c r="D243" s="9"/>
      <c r="E243" s="9"/>
      <c r="F243" s="9"/>
      <c r="G243" s="9"/>
      <c r="H243" s="9"/>
      <c r="I243" s="9"/>
      <c r="J243" s="9"/>
      <c r="K243" s="9"/>
      <c r="L243" s="9"/>
      <c r="M243" s="9"/>
      <c r="N243" s="9"/>
      <c r="O243" s="9"/>
    </row>
    <row r="244" spans="1:15" ht="15.75" customHeight="1" x14ac:dyDescent="0.25">
      <c r="A244" s="6"/>
      <c r="B244" s="11" t="s">
        <v>47</v>
      </c>
      <c r="C244" s="12">
        <v>4</v>
      </c>
      <c r="D244" s="12">
        <v>4</v>
      </c>
      <c r="E244" s="13">
        <f>C244/D244</f>
        <v>1</v>
      </c>
      <c r="F244" s="12">
        <v>23</v>
      </c>
      <c r="G244" s="12">
        <v>37</v>
      </c>
      <c r="H244" s="13">
        <f>F244/G244</f>
        <v>0.6216216216216216</v>
      </c>
      <c r="I244" s="12">
        <v>7</v>
      </c>
      <c r="J244" s="12">
        <v>7</v>
      </c>
      <c r="K244" s="13">
        <f>I244/J244</f>
        <v>1</v>
      </c>
      <c r="L244" s="12">
        <v>59</v>
      </c>
      <c r="M244" s="12">
        <v>105</v>
      </c>
      <c r="N244" s="13">
        <f>L244/M244</f>
        <v>0.56190476190476191</v>
      </c>
      <c r="O244" s="12" t="str">
        <f>IF(AND(E244&gt;=50%,H244&gt;=50%,K244&lt;50%,N244&lt;50%),"TIDAK TERCAPAI",IF(AND(E244&lt;50%,H244&lt;50%,K244&gt;=50%,N244&gt;=50%),"TIDAK TERCAPAI",IF(AND(E244&gt;=50%,H244&lt;50%,K244&gt;=50%,N244&lt;50%),"TIDAK TERCAPAI",IF(AND(E244&lt;50%,H244&gt;=50%,K244&lt;50%,N244&gt;=50%),"TIDAK TERCAPAI",IF(AND(E244&gt;=50%,H244&lt;50%,K244&lt;50%,N244&gt;=50%),"TIDAK TERCAPAI",IF(AND(E244&lt;50%,H244&gt;=50%,K244&gt;=50%,N244&lt;50%),"TIDAK TERCAPAI",IF(AND(E244&gt;=50%,H244&lt;50%,K244&lt;50%,N244&lt;50%),"TIDAK TERCAPAI",IF(AND(E244&lt;50%,H244&gt;=50%,K244&lt;50%,N244&lt;50%),"TIDAK TERCAPAI",IF(AND(E244&lt;50%,H244&lt;50%,K244&gt;=50%,N244&lt;50%),"TIDAK TERCAPAI",IF(AND(E244&lt;50%,H244&lt;50%,K244&lt;50%,N244&gt;=50%),"TIDAK TERCAPAI",IF(AND(E244&lt;50%,H244&lt;50%,K244&lt;50%,N244&lt;50%),"TIDAK TERCAPAI","TERCAPAI")))))))))))</f>
        <v>TERCAPAI</v>
      </c>
    </row>
    <row r="245" spans="1:15" ht="15.75" customHeight="1" x14ac:dyDescent="0.25">
      <c r="A245" s="6"/>
      <c r="B245" s="6"/>
      <c r="C245" s="6"/>
      <c r="D245" s="6"/>
      <c r="E245" s="6"/>
      <c r="F245" s="6"/>
      <c r="G245" s="6"/>
      <c r="H245" s="6"/>
      <c r="I245" s="6"/>
      <c r="J245" s="6"/>
      <c r="K245" s="6"/>
      <c r="L245" s="6"/>
      <c r="M245" s="6"/>
      <c r="N245" s="6"/>
      <c r="O245" s="6"/>
    </row>
    <row r="246" spans="1:15" ht="15.75" customHeight="1" x14ac:dyDescent="0.25">
      <c r="A246" s="6"/>
      <c r="B246" s="6"/>
      <c r="C246" s="6"/>
      <c r="D246" s="6"/>
      <c r="E246" s="6"/>
      <c r="F246" s="6"/>
      <c r="G246" s="6"/>
      <c r="H246" s="6"/>
      <c r="I246" s="6"/>
      <c r="J246" s="6"/>
      <c r="K246" s="6"/>
      <c r="L246" s="6"/>
      <c r="M246" s="6"/>
      <c r="N246" s="6"/>
      <c r="O246" s="6"/>
    </row>
    <row r="247" spans="1:15" ht="15.75" customHeight="1" x14ac:dyDescent="0.25">
      <c r="A247" s="6"/>
      <c r="B247" s="6"/>
      <c r="C247" s="6"/>
      <c r="D247" s="6"/>
      <c r="E247" s="6"/>
      <c r="F247" s="6"/>
      <c r="G247" s="6"/>
      <c r="H247" s="6"/>
      <c r="I247" s="6"/>
      <c r="J247" s="6"/>
      <c r="K247" s="6"/>
      <c r="L247" s="6"/>
      <c r="M247" s="6"/>
      <c r="N247" s="6"/>
      <c r="O247" s="6"/>
    </row>
    <row r="248" spans="1:15" ht="15.75" customHeight="1" x14ac:dyDescent="0.25">
      <c r="A248" s="6"/>
      <c r="B248" s="6"/>
      <c r="C248" s="6"/>
      <c r="D248" s="6"/>
      <c r="E248" s="6"/>
      <c r="F248" s="6"/>
      <c r="G248" s="6"/>
      <c r="H248" s="6"/>
      <c r="I248" s="6"/>
      <c r="J248" s="6"/>
      <c r="K248" s="6"/>
      <c r="L248" s="6"/>
      <c r="M248" s="6"/>
      <c r="N248" s="6"/>
      <c r="O248" s="6"/>
    </row>
    <row r="249" spans="1:15" ht="15.75" customHeight="1" x14ac:dyDescent="0.25">
      <c r="A249" s="6"/>
      <c r="B249" s="6"/>
      <c r="C249" s="6"/>
      <c r="D249" s="6"/>
      <c r="E249" s="6"/>
      <c r="F249" s="6"/>
      <c r="G249" s="6"/>
      <c r="H249" s="6"/>
      <c r="I249" s="6"/>
      <c r="J249" s="6"/>
      <c r="K249" s="6"/>
      <c r="L249" s="6"/>
      <c r="M249" s="6"/>
      <c r="N249" s="6"/>
      <c r="O249" s="6"/>
    </row>
    <row r="250" spans="1:15" ht="15.75" customHeight="1" x14ac:dyDescent="0.25">
      <c r="A250" s="6"/>
      <c r="B250" s="9"/>
      <c r="C250" s="9"/>
      <c r="D250" s="9"/>
      <c r="E250" s="9"/>
      <c r="F250" s="9"/>
      <c r="G250" s="9"/>
      <c r="H250" s="9"/>
      <c r="I250" s="9"/>
      <c r="J250" s="9"/>
      <c r="K250" s="9"/>
      <c r="L250" s="9"/>
      <c r="M250" s="9"/>
      <c r="N250" s="9"/>
      <c r="O250" s="9"/>
    </row>
    <row r="251" spans="1:15" ht="15.75" customHeight="1" x14ac:dyDescent="0.25">
      <c r="A251" s="6"/>
      <c r="B251" s="11" t="s">
        <v>48</v>
      </c>
      <c r="C251" s="12">
        <v>3</v>
      </c>
      <c r="D251" s="12">
        <v>3</v>
      </c>
      <c r="E251" s="13">
        <f>C251/D251</f>
        <v>1</v>
      </c>
      <c r="F251" s="12">
        <v>37</v>
      </c>
      <c r="G251" s="12">
        <v>43</v>
      </c>
      <c r="H251" s="13">
        <f>F251/G251</f>
        <v>0.86046511627906974</v>
      </c>
      <c r="I251" s="12">
        <v>1</v>
      </c>
      <c r="J251" s="12">
        <v>3</v>
      </c>
      <c r="K251" s="13">
        <f>I251/J251</f>
        <v>0.33333333333333331</v>
      </c>
      <c r="L251" s="12">
        <v>80</v>
      </c>
      <c r="M251" s="12">
        <v>120</v>
      </c>
      <c r="N251" s="13">
        <f>L251/M251</f>
        <v>0.66666666666666663</v>
      </c>
      <c r="O251" s="12" t="str">
        <f>IF(AND(E251&gt;=50%,H251&gt;=50%,K251&lt;50%,N251&lt;50%),"TIDAK TERCAPAI",IF(AND(E251&lt;50%,H251&lt;50%,K251&gt;=50%,N251&gt;=50%),"TIDAK TERCAPAI",IF(AND(E251&gt;=50%,H251&lt;50%,K251&gt;=50%,N251&lt;50%),"TIDAK TERCAPAI",IF(AND(E251&lt;50%,H251&gt;=50%,K251&lt;50%,N251&gt;=50%),"TIDAK TERCAPAI",IF(AND(E251&gt;=50%,H251&lt;50%,K251&lt;50%,N251&gt;=50%),"TIDAK TERCAPAI",IF(AND(E251&lt;50%,H251&gt;=50%,K251&gt;=50%,N251&lt;50%),"TIDAK TERCAPAI",IF(AND(E251&gt;=50%,H251&lt;50%,K251&lt;50%,N251&lt;50%),"TIDAK TERCAPAI",IF(AND(E251&lt;50%,H251&gt;=50%,K251&lt;50%,N251&lt;50%),"TIDAK TERCAPAI",IF(AND(E251&lt;50%,H251&lt;50%,K251&gt;=50%,N251&lt;50%),"TIDAK TERCAPAI",IF(AND(E251&lt;50%,H251&lt;50%,K251&lt;50%,N251&gt;=50%),"TIDAK TERCAPAI",IF(AND(E251&lt;50%,H251&lt;50%,K251&lt;50%,N251&lt;50%),"TIDAK TERCAPAI","TERCAPAI")))))))))))</f>
        <v>TERCAPAI</v>
      </c>
    </row>
    <row r="252" spans="1:15" ht="15.75" customHeight="1" x14ac:dyDescent="0.25">
      <c r="A252" s="6"/>
      <c r="B252" s="6"/>
      <c r="C252" s="6"/>
      <c r="D252" s="6"/>
      <c r="E252" s="6"/>
      <c r="F252" s="6"/>
      <c r="G252" s="6"/>
      <c r="H252" s="6"/>
      <c r="I252" s="6"/>
      <c r="J252" s="6"/>
      <c r="K252" s="6"/>
      <c r="L252" s="6"/>
      <c r="M252" s="6"/>
      <c r="N252" s="6"/>
      <c r="O252" s="6"/>
    </row>
    <row r="253" spans="1:15" ht="15.75" customHeight="1" x14ac:dyDescent="0.25">
      <c r="A253" s="6"/>
      <c r="B253" s="6"/>
      <c r="C253" s="6"/>
      <c r="D253" s="6"/>
      <c r="E253" s="6"/>
      <c r="F253" s="6"/>
      <c r="G253" s="6"/>
      <c r="H253" s="6"/>
      <c r="I253" s="6"/>
      <c r="J253" s="6"/>
      <c r="K253" s="6"/>
      <c r="L253" s="6"/>
      <c r="M253" s="6"/>
      <c r="N253" s="6"/>
      <c r="O253" s="6"/>
    </row>
    <row r="254" spans="1:15" ht="15.75" customHeight="1" x14ac:dyDescent="0.25">
      <c r="A254" s="6"/>
      <c r="B254" s="6"/>
      <c r="C254" s="6"/>
      <c r="D254" s="6"/>
      <c r="E254" s="6"/>
      <c r="F254" s="6"/>
      <c r="G254" s="6"/>
      <c r="H254" s="6"/>
      <c r="I254" s="6"/>
      <c r="J254" s="6"/>
      <c r="K254" s="6"/>
      <c r="L254" s="6"/>
      <c r="M254" s="6"/>
      <c r="N254" s="6"/>
      <c r="O254" s="6"/>
    </row>
    <row r="255" spans="1:15" ht="15.75" customHeight="1" x14ac:dyDescent="0.25">
      <c r="A255" s="6"/>
      <c r="B255" s="6"/>
      <c r="C255" s="6"/>
      <c r="D255" s="6"/>
      <c r="E255" s="6"/>
      <c r="F255" s="6"/>
      <c r="G255" s="6"/>
      <c r="H255" s="6"/>
      <c r="I255" s="6"/>
      <c r="J255" s="6"/>
      <c r="K255" s="6"/>
      <c r="L255" s="6"/>
      <c r="M255" s="6"/>
      <c r="N255" s="6"/>
      <c r="O255" s="6"/>
    </row>
    <row r="256" spans="1:15" ht="15.75" customHeight="1" x14ac:dyDescent="0.25">
      <c r="A256" s="6"/>
      <c r="B256" s="6"/>
      <c r="C256" s="6"/>
      <c r="D256" s="6"/>
      <c r="E256" s="6"/>
      <c r="F256" s="6"/>
      <c r="G256" s="6"/>
      <c r="H256" s="6"/>
      <c r="I256" s="6"/>
      <c r="J256" s="6"/>
      <c r="K256" s="6"/>
      <c r="L256" s="6"/>
      <c r="M256" s="6"/>
      <c r="N256" s="6"/>
      <c r="O256" s="6"/>
    </row>
    <row r="257" spans="1:15" ht="15.75" customHeight="1" x14ac:dyDescent="0.25">
      <c r="A257" s="6"/>
      <c r="B257" s="9"/>
      <c r="C257" s="9"/>
      <c r="D257" s="9"/>
      <c r="E257" s="9"/>
      <c r="F257" s="9"/>
      <c r="G257" s="9"/>
      <c r="H257" s="9"/>
      <c r="I257" s="9"/>
      <c r="J257" s="9"/>
      <c r="K257" s="9"/>
      <c r="L257" s="9"/>
      <c r="M257" s="9"/>
      <c r="N257" s="9"/>
      <c r="O257" s="9"/>
    </row>
    <row r="258" spans="1:15" ht="15.75" customHeight="1" x14ac:dyDescent="0.25">
      <c r="A258" s="6"/>
      <c r="B258" s="11" t="s">
        <v>49</v>
      </c>
      <c r="C258" s="12">
        <v>2</v>
      </c>
      <c r="D258" s="12">
        <v>2</v>
      </c>
      <c r="E258" s="13">
        <f>C258/D258</f>
        <v>1</v>
      </c>
      <c r="F258" s="12">
        <v>21</v>
      </c>
      <c r="G258" s="12">
        <v>32</v>
      </c>
      <c r="H258" s="13">
        <f>F258/G258</f>
        <v>0.65625</v>
      </c>
      <c r="I258" s="12">
        <v>1</v>
      </c>
      <c r="J258" s="12">
        <v>3</v>
      </c>
      <c r="K258" s="13">
        <f>I258/J258</f>
        <v>0.33333333333333331</v>
      </c>
      <c r="L258" s="12">
        <v>47</v>
      </c>
      <c r="M258" s="12">
        <v>67</v>
      </c>
      <c r="N258" s="13">
        <f>L258/M258</f>
        <v>0.70149253731343286</v>
      </c>
      <c r="O258" s="12" t="str">
        <f>IF(AND(E258&gt;=50%,H258&gt;=50%,K258&lt;50%,N258&lt;50%),"TIDAK TERCAPAI",IF(AND(E258&lt;50%,H258&lt;50%,K258&gt;=50%,N258&gt;=50%),"TIDAK TERCAPAI",IF(AND(E258&gt;=50%,H258&lt;50%,K258&gt;=50%,N258&lt;50%),"TIDAK TERCAPAI",IF(AND(E258&lt;50%,H258&gt;=50%,K258&lt;50%,N258&gt;=50%),"TIDAK TERCAPAI",IF(AND(E258&gt;=50%,H258&lt;50%,K258&lt;50%,N258&gt;=50%),"TIDAK TERCAPAI",IF(AND(E258&lt;50%,H258&gt;=50%,K258&gt;=50%,N258&lt;50%),"TIDAK TERCAPAI",IF(AND(E258&gt;=50%,H258&lt;50%,K258&lt;50%,N258&lt;50%),"TIDAK TERCAPAI",IF(AND(E258&lt;50%,H258&gt;=50%,K258&lt;50%,N258&lt;50%),"TIDAK TERCAPAI",IF(AND(E258&lt;50%,H258&lt;50%,K258&gt;=50%,N258&lt;50%),"TIDAK TERCAPAI",IF(AND(E258&lt;50%,H258&lt;50%,K258&lt;50%,N258&gt;=50%),"TIDAK TERCAPAI",IF(AND(E258&lt;50%,H258&lt;50%,K258&lt;50%,N258&lt;50%),"TIDAK TERCAPAI","TERCAPAI")))))))))))</f>
        <v>TERCAPAI</v>
      </c>
    </row>
    <row r="259" spans="1:15" ht="15.75" customHeight="1" x14ac:dyDescent="0.25">
      <c r="A259" s="6"/>
      <c r="B259" s="6"/>
      <c r="C259" s="6"/>
      <c r="D259" s="6"/>
      <c r="E259" s="6"/>
      <c r="F259" s="6"/>
      <c r="G259" s="6"/>
      <c r="H259" s="6"/>
      <c r="I259" s="6"/>
      <c r="J259" s="6"/>
      <c r="K259" s="6"/>
      <c r="L259" s="6"/>
      <c r="M259" s="6"/>
      <c r="N259" s="6"/>
      <c r="O259" s="6"/>
    </row>
    <row r="260" spans="1:15" ht="15.75" customHeight="1" x14ac:dyDescent="0.25">
      <c r="A260" s="6"/>
      <c r="B260" s="6"/>
      <c r="C260" s="6"/>
      <c r="D260" s="6"/>
      <c r="E260" s="6"/>
      <c r="F260" s="6"/>
      <c r="G260" s="6"/>
      <c r="H260" s="6"/>
      <c r="I260" s="6"/>
      <c r="J260" s="6"/>
      <c r="K260" s="6"/>
      <c r="L260" s="6"/>
      <c r="M260" s="6"/>
      <c r="N260" s="6"/>
      <c r="O260" s="6"/>
    </row>
    <row r="261" spans="1:15" ht="15.75" customHeight="1" x14ac:dyDescent="0.25">
      <c r="A261" s="6"/>
      <c r="B261" s="6"/>
      <c r="C261" s="6"/>
      <c r="D261" s="6"/>
      <c r="E261" s="6"/>
      <c r="F261" s="6"/>
      <c r="G261" s="6"/>
      <c r="H261" s="6"/>
      <c r="I261" s="6"/>
      <c r="J261" s="6"/>
      <c r="K261" s="6"/>
      <c r="L261" s="6"/>
      <c r="M261" s="6"/>
      <c r="N261" s="6"/>
      <c r="O261" s="6"/>
    </row>
    <row r="262" spans="1:15" ht="15.75" customHeight="1" x14ac:dyDescent="0.25">
      <c r="A262" s="6"/>
      <c r="B262" s="6"/>
      <c r="C262" s="6"/>
      <c r="D262" s="6"/>
      <c r="E262" s="6"/>
      <c r="F262" s="6"/>
      <c r="G262" s="6"/>
      <c r="H262" s="6"/>
      <c r="I262" s="6"/>
      <c r="J262" s="6"/>
      <c r="K262" s="6"/>
      <c r="L262" s="6"/>
      <c r="M262" s="6"/>
      <c r="N262" s="6"/>
      <c r="O262" s="6"/>
    </row>
    <row r="263" spans="1:15" ht="15.75" customHeight="1" x14ac:dyDescent="0.25">
      <c r="A263" s="6"/>
      <c r="B263" s="6"/>
      <c r="C263" s="6"/>
      <c r="D263" s="6"/>
      <c r="E263" s="6"/>
      <c r="F263" s="6"/>
      <c r="G263" s="6"/>
      <c r="H263" s="6"/>
      <c r="I263" s="6"/>
      <c r="J263" s="6"/>
      <c r="K263" s="6"/>
      <c r="L263" s="6"/>
      <c r="M263" s="6"/>
      <c r="N263" s="6"/>
      <c r="O263" s="6"/>
    </row>
    <row r="264" spans="1:15" ht="15.75" customHeight="1" x14ac:dyDescent="0.25">
      <c r="A264" s="6"/>
      <c r="B264" s="9"/>
      <c r="C264" s="9"/>
      <c r="D264" s="9"/>
      <c r="E264" s="9"/>
      <c r="F264" s="9"/>
      <c r="G264" s="9"/>
      <c r="H264" s="9"/>
      <c r="I264" s="9"/>
      <c r="J264" s="9"/>
      <c r="K264" s="9"/>
      <c r="L264" s="9"/>
      <c r="M264" s="9"/>
      <c r="N264" s="9"/>
      <c r="O264" s="9"/>
    </row>
    <row r="265" spans="1:15" ht="15.75" customHeight="1" x14ac:dyDescent="0.25">
      <c r="A265" s="6"/>
      <c r="B265" s="11" t="s">
        <v>50</v>
      </c>
      <c r="C265" s="12">
        <v>5</v>
      </c>
      <c r="D265" s="12">
        <v>5</v>
      </c>
      <c r="E265" s="13">
        <f>C265/D265</f>
        <v>1</v>
      </c>
      <c r="F265" s="12">
        <v>36</v>
      </c>
      <c r="G265" s="12">
        <v>42</v>
      </c>
      <c r="H265" s="13">
        <f>F265/G265</f>
        <v>0.8571428571428571</v>
      </c>
      <c r="I265" s="12">
        <v>1</v>
      </c>
      <c r="J265" s="12">
        <v>3</v>
      </c>
      <c r="K265" s="13">
        <f>I265/J265</f>
        <v>0.33333333333333331</v>
      </c>
      <c r="L265" s="12">
        <v>55</v>
      </c>
      <c r="M265" s="12">
        <v>108</v>
      </c>
      <c r="N265" s="13">
        <f>L265/M265</f>
        <v>0.5092592592592593</v>
      </c>
      <c r="O265" s="12" t="str">
        <f>IF(AND(E265&gt;=50%,H265&gt;=50%,K265&lt;50%,N265&lt;50%),"TIDAK TERCAPAI",IF(AND(E265&lt;50%,H265&lt;50%,K265&gt;=50%,N265&gt;=50%),"TIDAK TERCAPAI",IF(AND(E265&gt;=50%,H265&lt;50%,K265&gt;=50%,N265&lt;50%),"TIDAK TERCAPAI",IF(AND(E265&lt;50%,H265&gt;=50%,K265&lt;50%,N265&gt;=50%),"TIDAK TERCAPAI",IF(AND(E265&gt;=50%,H265&lt;50%,K265&lt;50%,N265&gt;=50%),"TIDAK TERCAPAI",IF(AND(E265&lt;50%,H265&gt;=50%,K265&gt;=50%,N265&lt;50%),"TIDAK TERCAPAI",IF(AND(E265&gt;=50%,H265&lt;50%,K265&lt;50%,N265&lt;50%),"TIDAK TERCAPAI",IF(AND(E265&lt;50%,H265&gt;=50%,K265&lt;50%,N265&lt;50%),"TIDAK TERCAPAI",IF(AND(E265&lt;50%,H265&lt;50%,K265&gt;=50%,N265&lt;50%),"TIDAK TERCAPAI",IF(AND(E265&lt;50%,H265&lt;50%,K265&lt;50%,N265&gt;=50%),"TIDAK TERCAPAI",IF(AND(E265&lt;50%,H265&lt;50%,K265&lt;50%,N265&lt;50%),"TIDAK TERCAPAI","TERCAPAI")))))))))))</f>
        <v>TERCAPAI</v>
      </c>
    </row>
    <row r="266" spans="1:15" ht="15.75" customHeight="1" x14ac:dyDescent="0.25">
      <c r="A266" s="6"/>
      <c r="B266" s="6"/>
      <c r="C266" s="6"/>
      <c r="D266" s="6"/>
      <c r="E266" s="6"/>
      <c r="F266" s="6"/>
      <c r="G266" s="6"/>
      <c r="H266" s="6"/>
      <c r="I266" s="6"/>
      <c r="J266" s="6"/>
      <c r="K266" s="6"/>
      <c r="L266" s="6"/>
      <c r="M266" s="6"/>
      <c r="N266" s="6"/>
      <c r="O266" s="6"/>
    </row>
    <row r="267" spans="1:15" ht="15.75" customHeight="1" x14ac:dyDescent="0.25">
      <c r="A267" s="6"/>
      <c r="B267" s="6"/>
      <c r="C267" s="6"/>
      <c r="D267" s="6"/>
      <c r="E267" s="6"/>
      <c r="F267" s="6"/>
      <c r="G267" s="6"/>
      <c r="H267" s="6"/>
      <c r="I267" s="6"/>
      <c r="J267" s="6"/>
      <c r="K267" s="6"/>
      <c r="L267" s="6"/>
      <c r="M267" s="6"/>
      <c r="N267" s="6"/>
      <c r="O267" s="6"/>
    </row>
    <row r="268" spans="1:15" ht="15.75" customHeight="1" x14ac:dyDescent="0.25">
      <c r="A268" s="6"/>
      <c r="B268" s="6"/>
      <c r="C268" s="6"/>
      <c r="D268" s="6"/>
      <c r="E268" s="6"/>
      <c r="F268" s="6"/>
      <c r="G268" s="6"/>
      <c r="H268" s="6"/>
      <c r="I268" s="6"/>
      <c r="J268" s="6"/>
      <c r="K268" s="6"/>
      <c r="L268" s="6"/>
      <c r="M268" s="6"/>
      <c r="N268" s="6"/>
      <c r="O268" s="6"/>
    </row>
    <row r="269" spans="1:15" ht="15.75" customHeight="1" x14ac:dyDescent="0.25">
      <c r="A269" s="6"/>
      <c r="B269" s="6"/>
      <c r="C269" s="6"/>
      <c r="D269" s="6"/>
      <c r="E269" s="6"/>
      <c r="F269" s="6"/>
      <c r="G269" s="6"/>
      <c r="H269" s="6"/>
      <c r="I269" s="6"/>
      <c r="J269" s="6"/>
      <c r="K269" s="6"/>
      <c r="L269" s="6"/>
      <c r="M269" s="6"/>
      <c r="N269" s="6"/>
      <c r="O269" s="6"/>
    </row>
    <row r="270" spans="1:15" ht="15.75" customHeight="1" x14ac:dyDescent="0.25">
      <c r="A270" s="6"/>
      <c r="B270" s="6"/>
      <c r="C270" s="6"/>
      <c r="D270" s="6"/>
      <c r="E270" s="6"/>
      <c r="F270" s="6"/>
      <c r="G270" s="6"/>
      <c r="H270" s="6"/>
      <c r="I270" s="6"/>
      <c r="J270" s="6"/>
      <c r="K270" s="6"/>
      <c r="L270" s="6"/>
      <c r="M270" s="6"/>
      <c r="N270" s="6"/>
      <c r="O270" s="6"/>
    </row>
    <row r="271" spans="1:15" ht="15.75" customHeight="1" x14ac:dyDescent="0.25">
      <c r="A271" s="6"/>
      <c r="B271" s="9"/>
      <c r="C271" s="9"/>
      <c r="D271" s="9"/>
      <c r="E271" s="9"/>
      <c r="F271" s="9"/>
      <c r="G271" s="9"/>
      <c r="H271" s="9"/>
      <c r="I271" s="9"/>
      <c r="J271" s="9"/>
      <c r="K271" s="9"/>
      <c r="L271" s="9"/>
      <c r="M271" s="9"/>
      <c r="N271" s="9"/>
      <c r="O271" s="9"/>
    </row>
    <row r="272" spans="1:15" ht="15.75" customHeight="1" x14ac:dyDescent="0.25">
      <c r="A272" s="6"/>
      <c r="B272" s="11" t="s">
        <v>51</v>
      </c>
      <c r="C272" s="12">
        <v>5</v>
      </c>
      <c r="D272" s="12">
        <v>5</v>
      </c>
      <c r="E272" s="13">
        <f>C272/D272</f>
        <v>1</v>
      </c>
      <c r="F272" s="12">
        <v>62</v>
      </c>
      <c r="G272" s="12">
        <v>74</v>
      </c>
      <c r="H272" s="13">
        <f>F272/G272</f>
        <v>0.83783783783783783</v>
      </c>
      <c r="I272" s="12">
        <v>3</v>
      </c>
      <c r="J272" s="12">
        <v>25</v>
      </c>
      <c r="K272" s="13">
        <f>I272/J272</f>
        <v>0.12</v>
      </c>
      <c r="L272" s="12">
        <v>44</v>
      </c>
      <c r="M272" s="12">
        <v>53</v>
      </c>
      <c r="N272" s="13">
        <f>L272/M272</f>
        <v>0.83018867924528306</v>
      </c>
      <c r="O272" s="12" t="str">
        <f>IF(AND(E272&gt;=50%,H272&gt;=50%,K272&lt;50%,N272&lt;50%),"TIDAK TERCAPAI",IF(AND(E272&lt;50%,H272&lt;50%,K272&gt;=50%,N272&gt;=50%),"TIDAK TERCAPAI",IF(AND(E272&gt;=50%,H272&lt;50%,K272&gt;=50%,N272&lt;50%),"TIDAK TERCAPAI",IF(AND(E272&lt;50%,H272&gt;=50%,K272&lt;50%,N272&gt;=50%),"TIDAK TERCAPAI",IF(AND(E272&gt;=50%,H272&lt;50%,K272&lt;50%,N272&gt;=50%),"TIDAK TERCAPAI",IF(AND(E272&lt;50%,H272&gt;=50%,K272&gt;=50%,N272&lt;50%),"TIDAK TERCAPAI",IF(AND(E272&gt;=50%,H272&lt;50%,K272&lt;50%,N272&lt;50%),"TIDAK TERCAPAI",IF(AND(E272&lt;50%,H272&gt;=50%,K272&lt;50%,N272&lt;50%),"TIDAK TERCAPAI",IF(AND(E272&lt;50%,H272&lt;50%,K272&gt;=50%,N272&lt;50%),"TIDAK TERCAPAI",IF(AND(E272&lt;50%,H272&lt;50%,K272&lt;50%,N272&gt;=50%),"TIDAK TERCAPAI",IF(AND(E272&lt;50%,H272&lt;50%,K272&lt;50%,N272&lt;50%),"TIDAK TERCAPAI","TERCAPAI")))))))))))</f>
        <v>TERCAPAI</v>
      </c>
    </row>
    <row r="273" spans="1:15" ht="15.75" customHeight="1" x14ac:dyDescent="0.25">
      <c r="A273" s="6"/>
      <c r="B273" s="6"/>
      <c r="C273" s="6"/>
      <c r="D273" s="6"/>
      <c r="E273" s="6"/>
      <c r="F273" s="6"/>
      <c r="G273" s="6"/>
      <c r="H273" s="6"/>
      <c r="I273" s="6"/>
      <c r="J273" s="6"/>
      <c r="K273" s="6"/>
      <c r="L273" s="6"/>
      <c r="M273" s="6"/>
      <c r="N273" s="6"/>
      <c r="O273" s="6"/>
    </row>
    <row r="274" spans="1:15" ht="15.75" customHeight="1" x14ac:dyDescent="0.25">
      <c r="A274" s="6"/>
      <c r="B274" s="6"/>
      <c r="C274" s="6"/>
      <c r="D274" s="6"/>
      <c r="E274" s="6"/>
      <c r="F274" s="6"/>
      <c r="G274" s="6"/>
      <c r="H274" s="6"/>
      <c r="I274" s="6"/>
      <c r="J274" s="6"/>
      <c r="K274" s="6"/>
      <c r="L274" s="6"/>
      <c r="M274" s="6"/>
      <c r="N274" s="6"/>
      <c r="O274" s="6"/>
    </row>
    <row r="275" spans="1:15" ht="15.75" customHeight="1" x14ac:dyDescent="0.25">
      <c r="A275" s="6"/>
      <c r="B275" s="6"/>
      <c r="C275" s="6"/>
      <c r="D275" s="6"/>
      <c r="E275" s="6"/>
      <c r="F275" s="6"/>
      <c r="G275" s="6"/>
      <c r="H275" s="6"/>
      <c r="I275" s="6"/>
      <c r="J275" s="6"/>
      <c r="K275" s="6"/>
      <c r="L275" s="6"/>
      <c r="M275" s="6"/>
      <c r="N275" s="6"/>
      <c r="O275" s="6"/>
    </row>
    <row r="276" spans="1:15" ht="15.75" customHeight="1" x14ac:dyDescent="0.25">
      <c r="A276" s="6"/>
      <c r="B276" s="6"/>
      <c r="C276" s="6"/>
      <c r="D276" s="6"/>
      <c r="E276" s="6"/>
      <c r="F276" s="6"/>
      <c r="G276" s="6"/>
      <c r="H276" s="6"/>
      <c r="I276" s="6"/>
      <c r="J276" s="6"/>
      <c r="K276" s="6"/>
      <c r="L276" s="6"/>
      <c r="M276" s="6"/>
      <c r="N276" s="6"/>
      <c r="O276" s="6"/>
    </row>
    <row r="277" spans="1:15" ht="15.75" customHeight="1" x14ac:dyDescent="0.25">
      <c r="A277" s="6"/>
      <c r="B277" s="6"/>
      <c r="C277" s="6"/>
      <c r="D277" s="6"/>
      <c r="E277" s="6"/>
      <c r="F277" s="6"/>
      <c r="G277" s="6"/>
      <c r="H277" s="6"/>
      <c r="I277" s="6"/>
      <c r="J277" s="6"/>
      <c r="K277" s="6"/>
      <c r="L277" s="6"/>
      <c r="M277" s="6"/>
      <c r="N277" s="6"/>
      <c r="O277" s="6"/>
    </row>
    <row r="278" spans="1:15" ht="15.75" customHeight="1" x14ac:dyDescent="0.25">
      <c r="A278" s="6"/>
      <c r="B278" s="9"/>
      <c r="C278" s="9"/>
      <c r="D278" s="9"/>
      <c r="E278" s="9"/>
      <c r="F278" s="9"/>
      <c r="G278" s="9"/>
      <c r="H278" s="9"/>
      <c r="I278" s="9"/>
      <c r="J278" s="9"/>
      <c r="K278" s="9"/>
      <c r="L278" s="9"/>
      <c r="M278" s="9"/>
      <c r="N278" s="9"/>
      <c r="O278" s="9"/>
    </row>
    <row r="279" spans="1:15" ht="15.75" customHeight="1" x14ac:dyDescent="0.25">
      <c r="A279" s="6"/>
      <c r="B279" s="11" t="s">
        <v>52</v>
      </c>
      <c r="C279" s="12">
        <v>5</v>
      </c>
      <c r="D279" s="12">
        <v>5</v>
      </c>
      <c r="E279" s="13">
        <f>C279/D279</f>
        <v>1</v>
      </c>
      <c r="F279" s="12">
        <v>50</v>
      </c>
      <c r="G279" s="12">
        <v>50</v>
      </c>
      <c r="H279" s="13">
        <f>F279/G279</f>
        <v>1</v>
      </c>
      <c r="I279" s="12">
        <v>2</v>
      </c>
      <c r="J279" s="12">
        <v>15</v>
      </c>
      <c r="K279" s="13">
        <f>I279/J279</f>
        <v>0.13333333333333333</v>
      </c>
      <c r="L279" s="12">
        <v>91</v>
      </c>
      <c r="M279" s="12">
        <v>142</v>
      </c>
      <c r="N279" s="13">
        <f>L279/M279</f>
        <v>0.64084507042253525</v>
      </c>
      <c r="O279" s="12" t="str">
        <f>IF(AND(E279&gt;=50%,H279&gt;=50%,K279&lt;50%,N279&lt;50%),"TIDAK TERCAPAI",IF(AND(E279&lt;50%,H279&lt;50%,K279&gt;=50%,N279&gt;=50%),"TIDAK TERCAPAI",IF(AND(E279&gt;=50%,H279&lt;50%,K279&gt;=50%,N279&lt;50%),"TIDAK TERCAPAI",IF(AND(E279&lt;50%,H279&gt;=50%,K279&lt;50%,N279&gt;=50%),"TIDAK TERCAPAI",IF(AND(E279&gt;=50%,H279&lt;50%,K279&lt;50%,N279&gt;=50%),"TIDAK TERCAPAI",IF(AND(E279&lt;50%,H279&gt;=50%,K279&gt;=50%,N279&lt;50%),"TIDAK TERCAPAI",IF(AND(E279&gt;=50%,H279&lt;50%,K279&lt;50%,N279&lt;50%),"TIDAK TERCAPAI",IF(AND(E279&lt;50%,H279&gt;=50%,K279&lt;50%,N279&lt;50%),"TIDAK TERCAPAI",IF(AND(E279&lt;50%,H279&lt;50%,K279&gt;=50%,N279&lt;50%),"TIDAK TERCAPAI",IF(AND(E279&lt;50%,H279&lt;50%,K279&lt;50%,N279&gt;=50%),"TIDAK TERCAPAI",IF(AND(E279&lt;50%,H279&lt;50%,K279&lt;50%,N279&lt;50%),"TIDAK TERCAPAI","TERCAPAI")))))))))))</f>
        <v>TERCAPAI</v>
      </c>
    </row>
    <row r="280" spans="1:15" ht="15.75" customHeight="1" x14ac:dyDescent="0.25">
      <c r="A280" s="6"/>
      <c r="B280" s="6"/>
      <c r="C280" s="6"/>
      <c r="D280" s="6"/>
      <c r="E280" s="6"/>
      <c r="F280" s="6"/>
      <c r="G280" s="6"/>
      <c r="H280" s="6"/>
      <c r="I280" s="6"/>
      <c r="J280" s="6"/>
      <c r="K280" s="6"/>
      <c r="L280" s="6"/>
      <c r="M280" s="6"/>
      <c r="N280" s="6"/>
      <c r="O280" s="6"/>
    </row>
    <row r="281" spans="1:15" ht="15.75" customHeight="1" x14ac:dyDescent="0.25">
      <c r="A281" s="6"/>
      <c r="B281" s="6"/>
      <c r="C281" s="6"/>
      <c r="D281" s="6"/>
      <c r="E281" s="6"/>
      <c r="F281" s="6"/>
      <c r="G281" s="6"/>
      <c r="H281" s="6"/>
      <c r="I281" s="6"/>
      <c r="J281" s="6"/>
      <c r="K281" s="6"/>
      <c r="L281" s="6"/>
      <c r="M281" s="6"/>
      <c r="N281" s="6"/>
      <c r="O281" s="6"/>
    </row>
    <row r="282" spans="1:15" ht="15.75" customHeight="1" x14ac:dyDescent="0.25">
      <c r="A282" s="6"/>
      <c r="B282" s="6"/>
      <c r="C282" s="6"/>
      <c r="D282" s="6"/>
      <c r="E282" s="6"/>
      <c r="F282" s="6"/>
      <c r="G282" s="6"/>
      <c r="H282" s="6"/>
      <c r="I282" s="6"/>
      <c r="J282" s="6"/>
      <c r="K282" s="6"/>
      <c r="L282" s="6"/>
      <c r="M282" s="6"/>
      <c r="N282" s="6"/>
      <c r="O282" s="6"/>
    </row>
    <row r="283" spans="1:15" ht="15.75" customHeight="1" x14ac:dyDescent="0.25">
      <c r="A283" s="6"/>
      <c r="B283" s="6"/>
      <c r="C283" s="6"/>
      <c r="D283" s="6"/>
      <c r="E283" s="6"/>
      <c r="F283" s="6"/>
      <c r="G283" s="6"/>
      <c r="H283" s="6"/>
      <c r="I283" s="6"/>
      <c r="J283" s="6"/>
      <c r="K283" s="6"/>
      <c r="L283" s="6"/>
      <c r="M283" s="6"/>
      <c r="N283" s="6"/>
      <c r="O283" s="6"/>
    </row>
    <row r="284" spans="1:15" ht="15.75" customHeight="1" x14ac:dyDescent="0.25">
      <c r="A284" s="6"/>
      <c r="B284" s="6"/>
      <c r="C284" s="6"/>
      <c r="D284" s="6"/>
      <c r="E284" s="6"/>
      <c r="F284" s="6"/>
      <c r="G284" s="6"/>
      <c r="H284" s="6"/>
      <c r="I284" s="6"/>
      <c r="J284" s="6"/>
      <c r="K284" s="6"/>
      <c r="L284" s="6"/>
      <c r="M284" s="6"/>
      <c r="N284" s="6"/>
      <c r="O284" s="6"/>
    </row>
    <row r="285" spans="1:15" ht="15.75" customHeight="1" x14ac:dyDescent="0.25">
      <c r="A285" s="6"/>
      <c r="B285" s="9"/>
      <c r="C285" s="9"/>
      <c r="D285" s="9"/>
      <c r="E285" s="9"/>
      <c r="F285" s="9"/>
      <c r="G285" s="9"/>
      <c r="H285" s="9"/>
      <c r="I285" s="9"/>
      <c r="J285" s="9"/>
      <c r="K285" s="9"/>
      <c r="L285" s="9"/>
      <c r="M285" s="9"/>
      <c r="N285" s="9"/>
      <c r="O285" s="9"/>
    </row>
    <row r="286" spans="1:15" ht="15.75" customHeight="1" x14ac:dyDescent="0.25">
      <c r="A286" s="6"/>
      <c r="B286" s="11" t="s">
        <v>53</v>
      </c>
      <c r="C286" s="12">
        <v>10</v>
      </c>
      <c r="D286" s="12">
        <v>10</v>
      </c>
      <c r="E286" s="13">
        <f>C286/D286</f>
        <v>1</v>
      </c>
      <c r="F286" s="12">
        <v>87</v>
      </c>
      <c r="G286" s="12">
        <v>98</v>
      </c>
      <c r="H286" s="13">
        <f>F286/G286</f>
        <v>0.88775510204081631</v>
      </c>
      <c r="I286" s="12">
        <v>11</v>
      </c>
      <c r="J286" s="12">
        <v>14</v>
      </c>
      <c r="K286" s="13">
        <f>I286/J286</f>
        <v>0.7857142857142857</v>
      </c>
      <c r="L286" s="12">
        <v>128</v>
      </c>
      <c r="M286" s="12">
        <v>246</v>
      </c>
      <c r="N286" s="13">
        <f>L286/M286</f>
        <v>0.52032520325203258</v>
      </c>
      <c r="O286" s="12" t="str">
        <f>IF(AND(E286&gt;=50%,H286&gt;=50%,K286&lt;50%,N286&lt;50%),"TIDAK TERCAPAI",IF(AND(E286&lt;50%,H286&lt;50%,K286&gt;=50%,N286&gt;=50%),"TIDAK TERCAPAI",IF(AND(E286&gt;=50%,H286&lt;50%,K286&gt;=50%,N286&lt;50%),"TIDAK TERCAPAI",IF(AND(E286&lt;50%,H286&gt;=50%,K286&lt;50%,N286&gt;=50%),"TIDAK TERCAPAI",IF(AND(E286&gt;=50%,H286&lt;50%,K286&lt;50%,N286&gt;=50%),"TIDAK TERCAPAI",IF(AND(E286&lt;50%,H286&gt;=50%,K286&gt;=50%,N286&lt;50%),"TIDAK TERCAPAI",IF(AND(E286&gt;=50%,H286&lt;50%,K286&lt;50%,N286&lt;50%),"TIDAK TERCAPAI",IF(AND(E286&lt;50%,H286&gt;=50%,K286&lt;50%,N286&lt;50%),"TIDAK TERCAPAI",IF(AND(E286&lt;50%,H286&lt;50%,K286&gt;=50%,N286&lt;50%),"TIDAK TERCAPAI",IF(AND(E286&lt;50%,H286&lt;50%,K286&lt;50%,N286&gt;=50%),"TIDAK TERCAPAI",IF(AND(E286&lt;50%,H286&lt;50%,K286&lt;50%,N286&lt;50%),"TIDAK TERCAPAI","TERCAPAI")))))))))))</f>
        <v>TERCAPAI</v>
      </c>
    </row>
    <row r="287" spans="1:15" ht="15.75" customHeight="1" x14ac:dyDescent="0.25">
      <c r="A287" s="6"/>
      <c r="B287" s="6"/>
      <c r="C287" s="6"/>
      <c r="D287" s="6"/>
      <c r="E287" s="6"/>
      <c r="F287" s="6"/>
      <c r="G287" s="6"/>
      <c r="H287" s="6"/>
      <c r="I287" s="6"/>
      <c r="J287" s="6"/>
      <c r="K287" s="6"/>
      <c r="L287" s="6"/>
      <c r="M287" s="6"/>
      <c r="N287" s="6"/>
      <c r="O287" s="6"/>
    </row>
    <row r="288" spans="1:15" ht="15.75" customHeight="1" x14ac:dyDescent="0.25">
      <c r="A288" s="6"/>
      <c r="B288" s="6"/>
      <c r="C288" s="6"/>
      <c r="D288" s="6"/>
      <c r="E288" s="6"/>
      <c r="F288" s="6"/>
      <c r="G288" s="6"/>
      <c r="H288" s="6"/>
      <c r="I288" s="6"/>
      <c r="J288" s="6"/>
      <c r="K288" s="6"/>
      <c r="L288" s="6"/>
      <c r="M288" s="6"/>
      <c r="N288" s="6"/>
      <c r="O288" s="6"/>
    </row>
    <row r="289" spans="1:15" ht="15.75" customHeight="1" x14ac:dyDescent="0.25">
      <c r="A289" s="6"/>
      <c r="B289" s="6"/>
      <c r="C289" s="6"/>
      <c r="D289" s="6"/>
      <c r="E289" s="6"/>
      <c r="F289" s="6"/>
      <c r="G289" s="6"/>
      <c r="H289" s="6"/>
      <c r="I289" s="6"/>
      <c r="J289" s="6"/>
      <c r="K289" s="6"/>
      <c r="L289" s="6"/>
      <c r="M289" s="6"/>
      <c r="N289" s="6"/>
      <c r="O289" s="6"/>
    </row>
    <row r="290" spans="1:15" ht="15.75" customHeight="1" x14ac:dyDescent="0.25">
      <c r="A290" s="6"/>
      <c r="B290" s="6"/>
      <c r="C290" s="6"/>
      <c r="D290" s="6"/>
      <c r="E290" s="6"/>
      <c r="F290" s="6"/>
      <c r="G290" s="6"/>
      <c r="H290" s="6"/>
      <c r="I290" s="6"/>
      <c r="J290" s="6"/>
      <c r="K290" s="6"/>
      <c r="L290" s="6"/>
      <c r="M290" s="6"/>
      <c r="N290" s="6"/>
      <c r="O290" s="6"/>
    </row>
    <row r="291" spans="1:15" ht="15.75" customHeight="1" x14ac:dyDescent="0.25">
      <c r="A291" s="6"/>
      <c r="B291" s="6"/>
      <c r="C291" s="6"/>
      <c r="D291" s="6"/>
      <c r="E291" s="6"/>
      <c r="F291" s="6"/>
      <c r="G291" s="6"/>
      <c r="H291" s="6"/>
      <c r="I291" s="6"/>
      <c r="J291" s="6"/>
      <c r="K291" s="6"/>
      <c r="L291" s="6"/>
      <c r="M291" s="6"/>
      <c r="N291" s="6"/>
      <c r="O291" s="6"/>
    </row>
    <row r="292" spans="1:15" ht="15.75" customHeight="1" x14ac:dyDescent="0.25">
      <c r="A292" s="9"/>
      <c r="B292" s="9"/>
      <c r="C292" s="9"/>
      <c r="D292" s="9"/>
      <c r="E292" s="9"/>
      <c r="F292" s="9"/>
      <c r="G292" s="9"/>
      <c r="H292" s="9"/>
      <c r="I292" s="9"/>
      <c r="J292" s="9"/>
      <c r="K292" s="9"/>
      <c r="L292" s="9"/>
      <c r="M292" s="9"/>
      <c r="N292" s="9"/>
      <c r="O292" s="9"/>
    </row>
    <row r="293" spans="1:15" ht="15.75" customHeight="1" x14ac:dyDescent="0.25">
      <c r="A293" s="14" t="s">
        <v>54</v>
      </c>
      <c r="B293" s="11" t="s">
        <v>55</v>
      </c>
      <c r="C293" s="12">
        <v>2</v>
      </c>
      <c r="D293" s="12">
        <v>2</v>
      </c>
      <c r="E293" s="13">
        <f>C293/D293</f>
        <v>1</v>
      </c>
      <c r="F293" s="12">
        <v>13</v>
      </c>
      <c r="G293" s="12">
        <v>24</v>
      </c>
      <c r="H293" s="13">
        <f>F293/G293</f>
        <v>0.54166666666666663</v>
      </c>
      <c r="I293" s="12">
        <v>6</v>
      </c>
      <c r="J293" s="12">
        <v>6</v>
      </c>
      <c r="K293" s="13">
        <f>I293/J293</f>
        <v>1</v>
      </c>
      <c r="L293" s="12">
        <v>54</v>
      </c>
      <c r="M293" s="12">
        <v>63</v>
      </c>
      <c r="N293" s="13">
        <f>L293/M293</f>
        <v>0.8571428571428571</v>
      </c>
      <c r="O293" s="12" t="str">
        <f>IF(AND(E293&gt;=50%,H293&gt;=50%,K293&lt;50%,N293&lt;50%),"TIDAK TERCAPAI",IF(AND(E293&lt;50%,H293&lt;50%,K293&gt;=50%,N293&gt;=50%),"TIDAK TERCAPAI",IF(AND(E293&gt;=50%,H293&lt;50%,K293&gt;=50%,N293&lt;50%),"TIDAK TERCAPAI",IF(AND(E293&lt;50%,H293&gt;=50%,K293&lt;50%,N293&gt;=50%),"TIDAK TERCAPAI",IF(AND(E293&gt;=50%,H293&lt;50%,K293&lt;50%,N293&gt;=50%),"TIDAK TERCAPAI",IF(AND(E293&lt;50%,H293&gt;=50%,K293&gt;=50%,N293&lt;50%),"TIDAK TERCAPAI",IF(AND(E293&gt;=50%,H293&lt;50%,K293&lt;50%,N293&lt;50%),"TIDAK TERCAPAI",IF(AND(E293&lt;50%,H293&gt;=50%,K293&lt;50%,N293&lt;50%),"TIDAK TERCAPAI",IF(AND(E293&lt;50%,H293&lt;50%,K293&gt;=50%,N293&lt;50%),"TIDAK TERCAPAI",IF(AND(E293&lt;50%,H293&lt;50%,K293&lt;50%,N293&gt;=50%),"TIDAK TERCAPAI",IF(AND(E293&lt;50%,H293&lt;50%,K293&lt;50%,N293&lt;50%),"TIDAK TERCAPAI","TERCAPAI")))))))))))</f>
        <v>TERCAPAI</v>
      </c>
    </row>
    <row r="294" spans="1:15" ht="15.75" customHeight="1" x14ac:dyDescent="0.25">
      <c r="A294" s="6"/>
      <c r="B294" s="6"/>
      <c r="C294" s="6"/>
      <c r="D294" s="6"/>
      <c r="E294" s="6"/>
      <c r="F294" s="6"/>
      <c r="G294" s="6"/>
      <c r="H294" s="6"/>
      <c r="I294" s="6"/>
      <c r="J294" s="6"/>
      <c r="K294" s="6"/>
      <c r="L294" s="6"/>
      <c r="M294" s="6"/>
      <c r="N294" s="6"/>
      <c r="O294" s="6"/>
    </row>
    <row r="295" spans="1:15" ht="15.75" customHeight="1" x14ac:dyDescent="0.25">
      <c r="A295" s="6"/>
      <c r="B295" s="6"/>
      <c r="C295" s="6"/>
      <c r="D295" s="6"/>
      <c r="E295" s="6"/>
      <c r="F295" s="6"/>
      <c r="G295" s="6"/>
      <c r="H295" s="6"/>
      <c r="I295" s="6"/>
      <c r="J295" s="6"/>
      <c r="K295" s="6"/>
      <c r="L295" s="6"/>
      <c r="M295" s="6"/>
      <c r="N295" s="6"/>
      <c r="O295" s="6"/>
    </row>
    <row r="296" spans="1:15" ht="15.75" customHeight="1" x14ac:dyDescent="0.25">
      <c r="A296" s="6"/>
      <c r="B296" s="6"/>
      <c r="C296" s="6"/>
      <c r="D296" s="6"/>
      <c r="E296" s="6"/>
      <c r="F296" s="6"/>
      <c r="G296" s="6"/>
      <c r="H296" s="6"/>
      <c r="I296" s="6"/>
      <c r="J296" s="6"/>
      <c r="K296" s="6"/>
      <c r="L296" s="6"/>
      <c r="M296" s="6"/>
      <c r="N296" s="6"/>
      <c r="O296" s="6"/>
    </row>
    <row r="297" spans="1:15" ht="15.75" customHeight="1" x14ac:dyDescent="0.25">
      <c r="A297" s="6"/>
      <c r="B297" s="6"/>
      <c r="C297" s="6"/>
      <c r="D297" s="6"/>
      <c r="E297" s="6"/>
      <c r="F297" s="6"/>
      <c r="G297" s="6"/>
      <c r="H297" s="6"/>
      <c r="I297" s="6"/>
      <c r="J297" s="6"/>
      <c r="K297" s="6"/>
      <c r="L297" s="6"/>
      <c r="M297" s="6"/>
      <c r="N297" s="6"/>
      <c r="O297" s="6"/>
    </row>
    <row r="298" spans="1:15" ht="15.75" customHeight="1" x14ac:dyDescent="0.25">
      <c r="A298" s="6"/>
      <c r="B298" s="6"/>
      <c r="C298" s="6"/>
      <c r="D298" s="6"/>
      <c r="E298" s="6"/>
      <c r="F298" s="6"/>
      <c r="G298" s="6"/>
      <c r="H298" s="6"/>
      <c r="I298" s="6"/>
      <c r="J298" s="6"/>
      <c r="K298" s="6"/>
      <c r="L298" s="6"/>
      <c r="M298" s="6"/>
      <c r="N298" s="6"/>
      <c r="O298" s="6"/>
    </row>
    <row r="299" spans="1:15" ht="15.75" customHeight="1" x14ac:dyDescent="0.25">
      <c r="A299" s="6"/>
      <c r="B299" s="9"/>
      <c r="C299" s="9"/>
      <c r="D299" s="9"/>
      <c r="E299" s="9"/>
      <c r="F299" s="9"/>
      <c r="G299" s="9"/>
      <c r="H299" s="9"/>
      <c r="I299" s="9"/>
      <c r="J299" s="9"/>
      <c r="K299" s="9"/>
      <c r="L299" s="9"/>
      <c r="M299" s="9"/>
      <c r="N299" s="9"/>
      <c r="O299" s="9"/>
    </row>
    <row r="300" spans="1:15" ht="15.75" customHeight="1" x14ac:dyDescent="0.25">
      <c r="A300" s="6"/>
      <c r="B300" s="11" t="s">
        <v>56</v>
      </c>
      <c r="C300" s="12">
        <v>4</v>
      </c>
      <c r="D300" s="12">
        <v>7</v>
      </c>
      <c r="E300" s="13">
        <f>C300/D300</f>
        <v>0.5714285714285714</v>
      </c>
      <c r="F300" s="12">
        <v>49</v>
      </c>
      <c r="G300" s="12">
        <v>62</v>
      </c>
      <c r="H300" s="13">
        <f>F300/G300</f>
        <v>0.79032258064516125</v>
      </c>
      <c r="I300" s="12">
        <v>5</v>
      </c>
      <c r="J300" s="12">
        <v>6</v>
      </c>
      <c r="K300" s="13">
        <f>I300/J300</f>
        <v>0.83333333333333337</v>
      </c>
      <c r="L300" s="12">
        <v>78</v>
      </c>
      <c r="M300" s="12">
        <v>154</v>
      </c>
      <c r="N300" s="13">
        <f>L300/M300</f>
        <v>0.50649350649350644</v>
      </c>
      <c r="O300" s="12" t="str">
        <f>IF(AND(E300&gt;=50%,H300&gt;=50%,K300&lt;50%,N300&lt;50%),"TIDAK TERCAPAI",IF(AND(E300&lt;50%,H300&lt;50%,K300&gt;=50%,N300&gt;=50%),"TIDAK TERCAPAI",IF(AND(E300&gt;=50%,H300&lt;50%,K300&gt;=50%,N300&lt;50%),"TIDAK TERCAPAI",IF(AND(E300&lt;50%,H300&gt;=50%,K300&lt;50%,N300&gt;=50%),"TIDAK TERCAPAI",IF(AND(E300&gt;=50%,H300&lt;50%,K300&lt;50%,N300&gt;=50%),"TIDAK TERCAPAI",IF(AND(E300&lt;50%,H300&gt;=50%,K300&gt;=50%,N300&lt;50%),"TIDAK TERCAPAI",IF(AND(E300&gt;=50%,H300&lt;50%,K300&lt;50%,N300&lt;50%),"TIDAK TERCAPAI",IF(AND(E300&lt;50%,H300&gt;=50%,K300&lt;50%,N300&lt;50%),"TIDAK TERCAPAI",IF(AND(E300&lt;50%,H300&lt;50%,K300&gt;=50%,N300&lt;50%),"TIDAK TERCAPAI",IF(AND(E300&lt;50%,H300&lt;50%,K300&lt;50%,N300&gt;=50%),"TIDAK TERCAPAI",IF(AND(E300&lt;50%,H300&lt;50%,K300&lt;50%,N300&lt;50%),"TIDAK TERCAPAI","TERCAPAI")))))))))))</f>
        <v>TERCAPAI</v>
      </c>
    </row>
    <row r="301" spans="1:15" ht="15.75" customHeight="1" x14ac:dyDescent="0.25">
      <c r="A301" s="6"/>
      <c r="B301" s="6"/>
      <c r="C301" s="6"/>
      <c r="D301" s="6"/>
      <c r="E301" s="6"/>
      <c r="F301" s="6"/>
      <c r="G301" s="6"/>
      <c r="H301" s="6"/>
      <c r="I301" s="6"/>
      <c r="J301" s="6"/>
      <c r="K301" s="6"/>
      <c r="L301" s="6"/>
      <c r="M301" s="6"/>
      <c r="N301" s="6"/>
      <c r="O301" s="6"/>
    </row>
    <row r="302" spans="1:15" ht="15.75" customHeight="1" x14ac:dyDescent="0.25">
      <c r="A302" s="6"/>
      <c r="B302" s="6"/>
      <c r="C302" s="6"/>
      <c r="D302" s="6"/>
      <c r="E302" s="6"/>
      <c r="F302" s="6"/>
      <c r="G302" s="6"/>
      <c r="H302" s="6"/>
      <c r="I302" s="6"/>
      <c r="J302" s="6"/>
      <c r="K302" s="6"/>
      <c r="L302" s="6"/>
      <c r="M302" s="6"/>
      <c r="N302" s="6"/>
      <c r="O302" s="6"/>
    </row>
    <row r="303" spans="1:15" ht="15.75" customHeight="1" x14ac:dyDescent="0.25">
      <c r="A303" s="6"/>
      <c r="B303" s="6"/>
      <c r="C303" s="6"/>
      <c r="D303" s="6"/>
      <c r="E303" s="6"/>
      <c r="F303" s="6"/>
      <c r="G303" s="6"/>
      <c r="H303" s="6"/>
      <c r="I303" s="6"/>
      <c r="J303" s="6"/>
      <c r="K303" s="6"/>
      <c r="L303" s="6"/>
      <c r="M303" s="6"/>
      <c r="N303" s="6"/>
      <c r="O303" s="6"/>
    </row>
    <row r="304" spans="1:15" ht="15.75" customHeight="1" x14ac:dyDescent="0.25">
      <c r="A304" s="6"/>
      <c r="B304" s="6"/>
      <c r="C304" s="6"/>
      <c r="D304" s="6"/>
      <c r="E304" s="6"/>
      <c r="F304" s="6"/>
      <c r="G304" s="6"/>
      <c r="H304" s="6"/>
      <c r="I304" s="6"/>
      <c r="J304" s="6"/>
      <c r="K304" s="6"/>
      <c r="L304" s="6"/>
      <c r="M304" s="6"/>
      <c r="N304" s="6"/>
      <c r="O304" s="6"/>
    </row>
    <row r="305" spans="1:15" ht="15.75" customHeight="1" x14ac:dyDescent="0.25">
      <c r="A305" s="6"/>
      <c r="B305" s="6"/>
      <c r="C305" s="6"/>
      <c r="D305" s="6"/>
      <c r="E305" s="6"/>
      <c r="F305" s="6"/>
      <c r="G305" s="6"/>
      <c r="H305" s="6"/>
      <c r="I305" s="6"/>
      <c r="J305" s="6"/>
      <c r="K305" s="6"/>
      <c r="L305" s="6"/>
      <c r="M305" s="6"/>
      <c r="N305" s="6"/>
      <c r="O305" s="6"/>
    </row>
    <row r="306" spans="1:15" ht="15.75" customHeight="1" x14ac:dyDescent="0.25">
      <c r="A306" s="6"/>
      <c r="B306" s="9"/>
      <c r="C306" s="9"/>
      <c r="D306" s="9"/>
      <c r="E306" s="9"/>
      <c r="F306" s="9"/>
      <c r="G306" s="9"/>
      <c r="H306" s="9"/>
      <c r="I306" s="9"/>
      <c r="J306" s="9"/>
      <c r="K306" s="9"/>
      <c r="L306" s="9"/>
      <c r="M306" s="9"/>
      <c r="N306" s="9"/>
      <c r="O306" s="9"/>
    </row>
    <row r="307" spans="1:15" ht="15.75" customHeight="1" x14ac:dyDescent="0.25">
      <c r="A307" s="6"/>
      <c r="B307" s="11" t="s">
        <v>57</v>
      </c>
      <c r="C307" s="12">
        <v>5</v>
      </c>
      <c r="D307" s="12">
        <v>5</v>
      </c>
      <c r="E307" s="13">
        <f>C307/D307</f>
        <v>1</v>
      </c>
      <c r="F307" s="12">
        <v>55</v>
      </c>
      <c r="G307" s="12">
        <v>55</v>
      </c>
      <c r="H307" s="13">
        <f>F307/G307</f>
        <v>1</v>
      </c>
      <c r="I307" s="12">
        <v>8</v>
      </c>
      <c r="J307" s="12">
        <v>10</v>
      </c>
      <c r="K307" s="13">
        <f>I307/J307</f>
        <v>0.8</v>
      </c>
      <c r="L307" s="12">
        <v>70</v>
      </c>
      <c r="M307" s="12">
        <v>97</v>
      </c>
      <c r="N307" s="13">
        <f>L307/M307</f>
        <v>0.72164948453608246</v>
      </c>
      <c r="O307" s="12" t="str">
        <f>IF(AND(E307&gt;=50%,H307&gt;=50%,K307&lt;50%,N307&lt;50%),"TIDAK TERCAPAI",IF(AND(E307&lt;50%,H307&lt;50%,K307&gt;=50%,N307&gt;=50%),"TIDAK TERCAPAI",IF(AND(E307&gt;=50%,H307&lt;50%,K307&gt;=50%,N307&lt;50%),"TIDAK TERCAPAI",IF(AND(E307&lt;50%,H307&gt;=50%,K307&lt;50%,N307&gt;=50%),"TIDAK TERCAPAI",IF(AND(E307&gt;=50%,H307&lt;50%,K307&lt;50%,N307&gt;=50%),"TIDAK TERCAPAI",IF(AND(E307&lt;50%,H307&gt;=50%,K307&gt;=50%,N307&lt;50%),"TIDAK TERCAPAI",IF(AND(E307&gt;=50%,H307&lt;50%,K307&lt;50%,N307&lt;50%),"TIDAK TERCAPAI",IF(AND(E307&lt;50%,H307&gt;=50%,K307&lt;50%,N307&lt;50%),"TIDAK TERCAPAI",IF(AND(E307&lt;50%,H307&lt;50%,K307&gt;=50%,N307&lt;50%),"TIDAK TERCAPAI",IF(AND(E307&lt;50%,H307&lt;50%,K307&lt;50%,N307&gt;=50%),"TIDAK TERCAPAI",IF(AND(E307&lt;50%,H307&lt;50%,K307&lt;50%,N307&lt;50%),"TIDAK TERCAPAI","TERCAPAI")))))))))))</f>
        <v>TERCAPAI</v>
      </c>
    </row>
    <row r="308" spans="1:15" ht="15.75" customHeight="1" x14ac:dyDescent="0.25">
      <c r="A308" s="6"/>
      <c r="B308" s="6"/>
      <c r="C308" s="6"/>
      <c r="D308" s="6"/>
      <c r="E308" s="6"/>
      <c r="F308" s="6"/>
      <c r="G308" s="6"/>
      <c r="H308" s="6"/>
      <c r="I308" s="6"/>
      <c r="J308" s="6"/>
      <c r="K308" s="6"/>
      <c r="L308" s="6"/>
      <c r="M308" s="6"/>
      <c r="N308" s="6"/>
      <c r="O308" s="6"/>
    </row>
    <row r="309" spans="1:15" ht="15.75" customHeight="1" x14ac:dyDescent="0.25">
      <c r="A309" s="6"/>
      <c r="B309" s="6"/>
      <c r="C309" s="6"/>
      <c r="D309" s="6"/>
      <c r="E309" s="6"/>
      <c r="F309" s="6"/>
      <c r="G309" s="6"/>
      <c r="H309" s="6"/>
      <c r="I309" s="6"/>
      <c r="J309" s="6"/>
      <c r="K309" s="6"/>
      <c r="L309" s="6"/>
      <c r="M309" s="6"/>
      <c r="N309" s="6"/>
      <c r="O309" s="6"/>
    </row>
    <row r="310" spans="1:15" ht="15.75" customHeight="1" x14ac:dyDescent="0.25">
      <c r="A310" s="6"/>
      <c r="B310" s="6"/>
      <c r="C310" s="6"/>
      <c r="D310" s="6"/>
      <c r="E310" s="6"/>
      <c r="F310" s="6"/>
      <c r="G310" s="6"/>
      <c r="H310" s="6"/>
      <c r="I310" s="6"/>
      <c r="J310" s="6"/>
      <c r="K310" s="6"/>
      <c r="L310" s="6"/>
      <c r="M310" s="6"/>
      <c r="N310" s="6"/>
      <c r="O310" s="6"/>
    </row>
    <row r="311" spans="1:15" ht="15.75" customHeight="1" x14ac:dyDescent="0.25">
      <c r="A311" s="6"/>
      <c r="B311" s="6"/>
      <c r="C311" s="6"/>
      <c r="D311" s="6"/>
      <c r="E311" s="6"/>
      <c r="F311" s="6"/>
      <c r="G311" s="6"/>
      <c r="H311" s="6"/>
      <c r="I311" s="6"/>
      <c r="J311" s="6"/>
      <c r="K311" s="6"/>
      <c r="L311" s="6"/>
      <c r="M311" s="6"/>
      <c r="N311" s="6"/>
      <c r="O311" s="6"/>
    </row>
    <row r="312" spans="1:15" ht="15.75" customHeight="1" x14ac:dyDescent="0.25">
      <c r="A312" s="6"/>
      <c r="B312" s="6"/>
      <c r="C312" s="6"/>
      <c r="D312" s="6"/>
      <c r="E312" s="6"/>
      <c r="F312" s="6"/>
      <c r="G312" s="6"/>
      <c r="H312" s="6"/>
      <c r="I312" s="6"/>
      <c r="J312" s="6"/>
      <c r="K312" s="6"/>
      <c r="L312" s="6"/>
      <c r="M312" s="6"/>
      <c r="N312" s="6"/>
      <c r="O312" s="6"/>
    </row>
    <row r="313" spans="1:15" ht="15.75" customHeight="1" x14ac:dyDescent="0.25">
      <c r="A313" s="6"/>
      <c r="B313" s="9"/>
      <c r="C313" s="9"/>
      <c r="D313" s="9"/>
      <c r="E313" s="9"/>
      <c r="F313" s="9"/>
      <c r="G313" s="9"/>
      <c r="H313" s="9"/>
      <c r="I313" s="9"/>
      <c r="J313" s="9"/>
      <c r="K313" s="9"/>
      <c r="L313" s="9"/>
      <c r="M313" s="9"/>
      <c r="N313" s="9"/>
      <c r="O313" s="9"/>
    </row>
    <row r="314" spans="1:15" ht="15.75" customHeight="1" x14ac:dyDescent="0.25">
      <c r="A314" s="6"/>
      <c r="B314" s="11" t="s">
        <v>58</v>
      </c>
      <c r="C314" s="12">
        <v>6</v>
      </c>
      <c r="D314" s="12">
        <v>8</v>
      </c>
      <c r="E314" s="13">
        <f>C314/D314</f>
        <v>0.75</v>
      </c>
      <c r="F314" s="12">
        <v>101</v>
      </c>
      <c r="G314" s="12">
        <v>108</v>
      </c>
      <c r="H314" s="13">
        <f>F314/G314</f>
        <v>0.93518518518518523</v>
      </c>
      <c r="I314" s="12">
        <v>6</v>
      </c>
      <c r="J314" s="12">
        <v>6</v>
      </c>
      <c r="K314" s="13">
        <f>I314/J314</f>
        <v>1</v>
      </c>
      <c r="L314" s="12">
        <v>135</v>
      </c>
      <c r="M314" s="12">
        <v>234</v>
      </c>
      <c r="N314" s="13">
        <f>L314/M314</f>
        <v>0.57692307692307687</v>
      </c>
      <c r="O314" s="12" t="str">
        <f>IF(AND(E314&gt;=50%,H314&gt;=50%,K314&lt;50%,N314&lt;50%),"TIDAK TERCAPAI",IF(AND(E314&lt;50%,H314&lt;50%,K314&gt;=50%,N314&gt;=50%),"TIDAK TERCAPAI",IF(AND(E314&gt;=50%,H314&lt;50%,K314&gt;=50%,N314&lt;50%),"TIDAK TERCAPAI",IF(AND(E314&lt;50%,H314&gt;=50%,K314&lt;50%,N314&gt;=50%),"TIDAK TERCAPAI",IF(AND(E314&gt;=50%,H314&lt;50%,K314&lt;50%,N314&gt;=50%),"TIDAK TERCAPAI",IF(AND(E314&lt;50%,H314&gt;=50%,K314&gt;=50%,N314&lt;50%),"TIDAK TERCAPAI",IF(AND(E314&gt;=50%,H314&lt;50%,K314&lt;50%,N314&lt;50%),"TIDAK TERCAPAI",IF(AND(E314&lt;50%,H314&gt;=50%,K314&lt;50%,N314&lt;50%),"TIDAK TERCAPAI",IF(AND(E314&lt;50%,H314&lt;50%,K314&gt;=50%,N314&lt;50%),"TIDAK TERCAPAI",IF(AND(E314&lt;50%,H314&lt;50%,K314&lt;50%,N314&gt;=50%),"TIDAK TERCAPAI",IF(AND(E314&lt;50%,H314&lt;50%,K314&lt;50%,N314&lt;50%),"TIDAK TERCAPAI","TERCAPAI")))))))))))</f>
        <v>TERCAPAI</v>
      </c>
    </row>
    <row r="315" spans="1:15" ht="15.75" customHeight="1" x14ac:dyDescent="0.25">
      <c r="A315" s="6"/>
      <c r="B315" s="6"/>
      <c r="C315" s="6"/>
      <c r="D315" s="6"/>
      <c r="E315" s="6"/>
      <c r="F315" s="6"/>
      <c r="G315" s="6"/>
      <c r="H315" s="6"/>
      <c r="I315" s="6"/>
      <c r="J315" s="6"/>
      <c r="K315" s="6"/>
      <c r="L315" s="6"/>
      <c r="M315" s="6"/>
      <c r="N315" s="6"/>
      <c r="O315" s="6"/>
    </row>
    <row r="316" spans="1:15" ht="15.75" customHeight="1" x14ac:dyDescent="0.25">
      <c r="A316" s="6"/>
      <c r="B316" s="6"/>
      <c r="C316" s="6"/>
      <c r="D316" s="6"/>
      <c r="E316" s="6"/>
      <c r="F316" s="6"/>
      <c r="G316" s="6"/>
      <c r="H316" s="6"/>
      <c r="I316" s="6"/>
      <c r="J316" s="6"/>
      <c r="K316" s="6"/>
      <c r="L316" s="6"/>
      <c r="M316" s="6"/>
      <c r="N316" s="6"/>
      <c r="O316" s="6"/>
    </row>
    <row r="317" spans="1:15" ht="15.75" customHeight="1" x14ac:dyDescent="0.25">
      <c r="A317" s="6"/>
      <c r="B317" s="6"/>
      <c r="C317" s="6"/>
      <c r="D317" s="6"/>
      <c r="E317" s="6"/>
      <c r="F317" s="6"/>
      <c r="G317" s="6"/>
      <c r="H317" s="6"/>
      <c r="I317" s="6"/>
      <c r="J317" s="6"/>
      <c r="K317" s="6"/>
      <c r="L317" s="6"/>
      <c r="M317" s="6"/>
      <c r="N317" s="6"/>
      <c r="O317" s="6"/>
    </row>
    <row r="318" spans="1:15" ht="15.75" customHeight="1" x14ac:dyDescent="0.25">
      <c r="A318" s="6"/>
      <c r="B318" s="6"/>
      <c r="C318" s="6"/>
      <c r="D318" s="6"/>
      <c r="E318" s="6"/>
      <c r="F318" s="6"/>
      <c r="G318" s="6"/>
      <c r="H318" s="6"/>
      <c r="I318" s="6"/>
      <c r="J318" s="6"/>
      <c r="K318" s="6"/>
      <c r="L318" s="6"/>
      <c r="M318" s="6"/>
      <c r="N318" s="6"/>
      <c r="O318" s="6"/>
    </row>
    <row r="319" spans="1:15" ht="15.75" customHeight="1" x14ac:dyDescent="0.25">
      <c r="A319" s="6"/>
      <c r="B319" s="6"/>
      <c r="C319" s="6"/>
      <c r="D319" s="6"/>
      <c r="E319" s="6"/>
      <c r="F319" s="6"/>
      <c r="G319" s="6"/>
      <c r="H319" s="6"/>
      <c r="I319" s="6"/>
      <c r="J319" s="6"/>
      <c r="K319" s="6"/>
      <c r="L319" s="6"/>
      <c r="M319" s="6"/>
      <c r="N319" s="6"/>
      <c r="O319" s="6"/>
    </row>
    <row r="320" spans="1:15" ht="15.75" customHeight="1" x14ac:dyDescent="0.25">
      <c r="A320" s="6"/>
      <c r="B320" s="9"/>
      <c r="C320" s="9"/>
      <c r="D320" s="9"/>
      <c r="E320" s="9"/>
      <c r="F320" s="9"/>
      <c r="G320" s="9"/>
      <c r="H320" s="9"/>
      <c r="I320" s="9"/>
      <c r="J320" s="9"/>
      <c r="K320" s="9"/>
      <c r="L320" s="9"/>
      <c r="M320" s="9"/>
      <c r="N320" s="9"/>
      <c r="O320" s="9"/>
    </row>
    <row r="321" spans="1:15" ht="15.75" customHeight="1" x14ac:dyDescent="0.25">
      <c r="A321" s="6"/>
      <c r="B321" s="11" t="s">
        <v>59</v>
      </c>
      <c r="C321" s="12">
        <v>5</v>
      </c>
      <c r="D321" s="12">
        <v>5</v>
      </c>
      <c r="E321" s="13">
        <f>C321/D321</f>
        <v>1</v>
      </c>
      <c r="F321" s="12">
        <v>60</v>
      </c>
      <c r="G321" s="12">
        <v>60</v>
      </c>
      <c r="H321" s="13">
        <f>F321/G321</f>
        <v>1</v>
      </c>
      <c r="I321" s="12"/>
      <c r="J321" s="12"/>
      <c r="K321" s="13" t="e">
        <f>I321/J321</f>
        <v>#DIV/0!</v>
      </c>
      <c r="L321" s="12"/>
      <c r="M321" s="12"/>
      <c r="N321" s="13" t="e">
        <f>L321/M321</f>
        <v>#DIV/0!</v>
      </c>
      <c r="O321" s="12" t="e">
        <f>IF(AND(E321&gt;=50%,H321&gt;=50%,K321&lt;50%,N321&lt;50%),"TIDAK TERCAPAI",IF(AND(E321&lt;50%,H321&lt;50%,K321&gt;=50%,N321&gt;=50%),"TIDAK TERCAPAI",IF(AND(E321&gt;=50%,H321&lt;50%,K321&gt;=50%,N321&lt;50%),"TIDAK TERCAPAI",IF(AND(E321&lt;50%,H321&gt;=50%,K321&lt;50%,N321&gt;=50%),"TIDAK TERCAPAI",IF(AND(E321&gt;=50%,H321&lt;50%,K321&lt;50%,N321&gt;=50%),"TIDAK TERCAPAI",IF(AND(E321&lt;50%,H321&gt;=50%,K321&gt;=50%,N321&lt;50%),"TIDAK TERCAPAI",IF(AND(E321&gt;=50%,H321&lt;50%,K321&lt;50%,N321&lt;50%),"TIDAK TERCAPAI",IF(AND(E321&lt;50%,H321&gt;=50%,K321&lt;50%,N321&lt;50%),"TIDAK TERCAPAI",IF(AND(E321&lt;50%,H321&lt;50%,K321&gt;=50%,N321&lt;50%),"TIDAK TERCAPAI",IF(AND(E321&lt;50%,H321&lt;50%,K321&lt;50%,N321&gt;=50%),"TIDAK TERCAPAI",IF(AND(E321&lt;50%,H321&lt;50%,K321&lt;50%,N321&lt;50%),"TIDAK TERCAPAI","TERCAPAI")))))))))))</f>
        <v>#DIV/0!</v>
      </c>
    </row>
    <row r="322" spans="1:15" ht="15.75" customHeight="1" x14ac:dyDescent="0.25">
      <c r="A322" s="6"/>
      <c r="B322" s="6"/>
      <c r="C322" s="6"/>
      <c r="D322" s="6"/>
      <c r="E322" s="6"/>
      <c r="F322" s="6"/>
      <c r="G322" s="6"/>
      <c r="H322" s="6"/>
      <c r="I322" s="6"/>
      <c r="J322" s="6"/>
      <c r="K322" s="6"/>
      <c r="L322" s="6"/>
      <c r="M322" s="6"/>
      <c r="N322" s="6"/>
      <c r="O322" s="6"/>
    </row>
    <row r="323" spans="1:15" ht="15.75" customHeight="1" x14ac:dyDescent="0.25">
      <c r="A323" s="6"/>
      <c r="B323" s="6"/>
      <c r="C323" s="6"/>
      <c r="D323" s="6"/>
      <c r="E323" s="6"/>
      <c r="F323" s="6"/>
      <c r="G323" s="6"/>
      <c r="H323" s="6"/>
      <c r="I323" s="6"/>
      <c r="J323" s="6"/>
      <c r="K323" s="6"/>
      <c r="L323" s="6"/>
      <c r="M323" s="6"/>
      <c r="N323" s="6"/>
      <c r="O323" s="6"/>
    </row>
    <row r="324" spans="1:15" ht="15.75" customHeight="1" x14ac:dyDescent="0.25">
      <c r="A324" s="6"/>
      <c r="B324" s="6"/>
      <c r="C324" s="6"/>
      <c r="D324" s="6"/>
      <c r="E324" s="6"/>
      <c r="F324" s="6"/>
      <c r="G324" s="6"/>
      <c r="H324" s="6"/>
      <c r="I324" s="6"/>
      <c r="J324" s="6"/>
      <c r="K324" s="6"/>
      <c r="L324" s="6"/>
      <c r="M324" s="6"/>
      <c r="N324" s="6"/>
      <c r="O324" s="6"/>
    </row>
    <row r="325" spans="1:15" ht="15.75" customHeight="1" x14ac:dyDescent="0.25">
      <c r="A325" s="6"/>
      <c r="B325" s="6"/>
      <c r="C325" s="6"/>
      <c r="D325" s="6"/>
      <c r="E325" s="6"/>
      <c r="F325" s="6"/>
      <c r="G325" s="6"/>
      <c r="H325" s="6"/>
      <c r="I325" s="6"/>
      <c r="J325" s="6"/>
      <c r="K325" s="6"/>
      <c r="L325" s="6"/>
      <c r="M325" s="6"/>
      <c r="N325" s="6"/>
      <c r="O325" s="6"/>
    </row>
    <row r="326" spans="1:15" ht="15.75" customHeight="1" x14ac:dyDescent="0.25">
      <c r="A326" s="6"/>
      <c r="B326" s="6"/>
      <c r="C326" s="6"/>
      <c r="D326" s="6"/>
      <c r="E326" s="6"/>
      <c r="F326" s="6"/>
      <c r="G326" s="6"/>
      <c r="H326" s="6"/>
      <c r="I326" s="6"/>
      <c r="J326" s="6"/>
      <c r="K326" s="6"/>
      <c r="L326" s="6"/>
      <c r="M326" s="6"/>
      <c r="N326" s="6"/>
      <c r="O326" s="6"/>
    </row>
    <row r="327" spans="1:15" ht="15.75" customHeight="1" x14ac:dyDescent="0.25">
      <c r="A327" s="6"/>
      <c r="B327" s="9"/>
      <c r="C327" s="9"/>
      <c r="D327" s="9"/>
      <c r="E327" s="9"/>
      <c r="F327" s="9"/>
      <c r="G327" s="9"/>
      <c r="H327" s="9"/>
      <c r="I327" s="9"/>
      <c r="J327" s="9"/>
      <c r="K327" s="9"/>
      <c r="L327" s="9"/>
      <c r="M327" s="9"/>
      <c r="N327" s="9"/>
      <c r="O327" s="9"/>
    </row>
    <row r="328" spans="1:15" ht="15.75" customHeight="1" x14ac:dyDescent="0.25">
      <c r="A328" s="6"/>
      <c r="B328" s="11" t="s">
        <v>60</v>
      </c>
      <c r="C328" s="12">
        <v>6</v>
      </c>
      <c r="D328" s="12">
        <v>6</v>
      </c>
      <c r="E328" s="13">
        <f>C328/D328</f>
        <v>1</v>
      </c>
      <c r="F328" s="12">
        <v>61</v>
      </c>
      <c r="G328" s="12">
        <v>61</v>
      </c>
      <c r="H328" s="13">
        <f>F328/G328</f>
        <v>1</v>
      </c>
      <c r="I328" s="12"/>
      <c r="J328" s="12"/>
      <c r="K328" s="13" t="e">
        <f>I328/J328</f>
        <v>#DIV/0!</v>
      </c>
      <c r="L328" s="12">
        <v>149</v>
      </c>
      <c r="M328" s="12">
        <v>156</v>
      </c>
      <c r="N328" s="13">
        <f>L328/M328</f>
        <v>0.95512820512820518</v>
      </c>
      <c r="O328" s="12" t="e">
        <f>IF(AND(E328&gt;=50%,H328&gt;=50%,K328&lt;50%,N328&lt;50%),"TIDAK TERCAPAI",IF(AND(E328&lt;50%,H328&lt;50%,K328&gt;=50%,N328&gt;=50%),"TIDAK TERCAPAI",IF(AND(E328&gt;=50%,H328&lt;50%,K328&gt;=50%,N328&lt;50%),"TIDAK TERCAPAI",IF(AND(E328&lt;50%,H328&gt;=50%,K328&lt;50%,N328&gt;=50%),"TIDAK TERCAPAI",IF(AND(E328&gt;=50%,H328&lt;50%,K328&lt;50%,N328&gt;=50%),"TIDAK TERCAPAI",IF(AND(E328&lt;50%,H328&gt;=50%,K328&gt;=50%,N328&lt;50%),"TIDAK TERCAPAI",IF(AND(E328&gt;=50%,H328&lt;50%,K328&lt;50%,N328&lt;50%),"TIDAK TERCAPAI",IF(AND(E328&lt;50%,H328&gt;=50%,K328&lt;50%,N328&lt;50%),"TIDAK TERCAPAI",IF(AND(E328&lt;50%,H328&lt;50%,K328&gt;=50%,N328&lt;50%),"TIDAK TERCAPAI",IF(AND(E328&lt;50%,H328&lt;50%,K328&lt;50%,N328&gt;=50%),"TIDAK TERCAPAI",IF(AND(E328&lt;50%,H328&lt;50%,K328&lt;50%,N328&lt;50%),"TIDAK TERCAPAI","TERCAPAI")))))))))))</f>
        <v>#DIV/0!</v>
      </c>
    </row>
    <row r="329" spans="1:15" ht="15.75" customHeight="1" x14ac:dyDescent="0.25">
      <c r="A329" s="6"/>
      <c r="B329" s="6"/>
      <c r="C329" s="6"/>
      <c r="D329" s="6"/>
      <c r="E329" s="6"/>
      <c r="F329" s="6"/>
      <c r="G329" s="6"/>
      <c r="H329" s="6"/>
      <c r="I329" s="6"/>
      <c r="J329" s="6"/>
      <c r="K329" s="6"/>
      <c r="L329" s="6"/>
      <c r="M329" s="6"/>
      <c r="N329" s="6"/>
      <c r="O329" s="6"/>
    </row>
    <row r="330" spans="1:15" ht="15.75" customHeight="1" x14ac:dyDescent="0.25">
      <c r="A330" s="6"/>
      <c r="B330" s="6"/>
      <c r="C330" s="6"/>
      <c r="D330" s="6"/>
      <c r="E330" s="6"/>
      <c r="F330" s="6"/>
      <c r="G330" s="6"/>
      <c r="H330" s="6"/>
      <c r="I330" s="6"/>
      <c r="J330" s="6"/>
      <c r="K330" s="6"/>
      <c r="L330" s="6"/>
      <c r="M330" s="6"/>
      <c r="N330" s="6"/>
      <c r="O330" s="6"/>
    </row>
    <row r="331" spans="1:15" ht="15.75" customHeight="1" x14ac:dyDescent="0.25">
      <c r="A331" s="6"/>
      <c r="B331" s="6"/>
      <c r="C331" s="6"/>
      <c r="D331" s="6"/>
      <c r="E331" s="6"/>
      <c r="F331" s="6"/>
      <c r="G331" s="6"/>
      <c r="H331" s="6"/>
      <c r="I331" s="6"/>
      <c r="J331" s="6"/>
      <c r="K331" s="6"/>
      <c r="L331" s="6"/>
      <c r="M331" s="6"/>
      <c r="N331" s="6"/>
      <c r="O331" s="6"/>
    </row>
    <row r="332" spans="1:15" ht="15.75" customHeight="1" x14ac:dyDescent="0.25">
      <c r="A332" s="6"/>
      <c r="B332" s="6"/>
      <c r="C332" s="6"/>
      <c r="D332" s="6"/>
      <c r="E332" s="6"/>
      <c r="F332" s="6"/>
      <c r="G332" s="6"/>
      <c r="H332" s="6"/>
      <c r="I332" s="6"/>
      <c r="J332" s="6"/>
      <c r="K332" s="6"/>
      <c r="L332" s="6"/>
      <c r="M332" s="6"/>
      <c r="N332" s="6"/>
      <c r="O332" s="6"/>
    </row>
    <row r="333" spans="1:15" ht="15.75" customHeight="1" x14ac:dyDescent="0.25">
      <c r="A333" s="6"/>
      <c r="B333" s="6"/>
      <c r="C333" s="6"/>
      <c r="D333" s="6"/>
      <c r="E333" s="6"/>
      <c r="F333" s="6"/>
      <c r="G333" s="6"/>
      <c r="H333" s="6"/>
      <c r="I333" s="6"/>
      <c r="J333" s="6"/>
      <c r="K333" s="6"/>
      <c r="L333" s="6"/>
      <c r="M333" s="6"/>
      <c r="N333" s="6"/>
      <c r="O333" s="6"/>
    </row>
    <row r="334" spans="1:15" ht="15.75" customHeight="1" x14ac:dyDescent="0.25">
      <c r="A334" s="6"/>
      <c r="B334" s="9"/>
      <c r="C334" s="9"/>
      <c r="D334" s="9"/>
      <c r="E334" s="9"/>
      <c r="F334" s="9"/>
      <c r="G334" s="9"/>
      <c r="H334" s="9"/>
      <c r="I334" s="9"/>
      <c r="J334" s="9"/>
      <c r="K334" s="9"/>
      <c r="L334" s="9"/>
      <c r="M334" s="9"/>
      <c r="N334" s="9"/>
      <c r="O334" s="9"/>
    </row>
    <row r="335" spans="1:15" ht="15.75" customHeight="1" x14ac:dyDescent="0.25">
      <c r="A335" s="6"/>
      <c r="B335" s="11" t="s">
        <v>61</v>
      </c>
      <c r="C335" s="12">
        <v>6</v>
      </c>
      <c r="D335" s="12">
        <v>6</v>
      </c>
      <c r="E335" s="13">
        <f>C335/D335</f>
        <v>1</v>
      </c>
      <c r="F335" s="12">
        <v>22</v>
      </c>
      <c r="G335" s="12">
        <v>22</v>
      </c>
      <c r="H335" s="13">
        <f>F335/G335</f>
        <v>1</v>
      </c>
      <c r="I335" s="12">
        <v>3</v>
      </c>
      <c r="J335" s="12">
        <v>3</v>
      </c>
      <c r="K335" s="13">
        <f>I335/J335</f>
        <v>1</v>
      </c>
      <c r="L335" s="12">
        <v>80</v>
      </c>
      <c r="M335" s="12">
        <v>86</v>
      </c>
      <c r="N335" s="13">
        <f>L335/M335</f>
        <v>0.93023255813953487</v>
      </c>
      <c r="O335" s="12" t="str">
        <f>IF(AND(E335&gt;=50%,H335&gt;=50%,K335&lt;50%,N335&lt;50%),"TIDAK TERCAPAI",IF(AND(E335&lt;50%,H335&lt;50%,K335&gt;=50%,N335&gt;=50%),"TIDAK TERCAPAI",IF(AND(E335&gt;=50%,H335&lt;50%,K335&gt;=50%,N335&lt;50%),"TIDAK TERCAPAI",IF(AND(E335&lt;50%,H335&gt;=50%,K335&lt;50%,N335&gt;=50%),"TIDAK TERCAPAI",IF(AND(E335&gt;=50%,H335&lt;50%,K335&lt;50%,N335&gt;=50%),"TIDAK TERCAPAI",IF(AND(E335&lt;50%,H335&gt;=50%,K335&gt;=50%,N335&lt;50%),"TIDAK TERCAPAI",IF(AND(E335&gt;=50%,H335&lt;50%,K335&lt;50%,N335&lt;50%),"TIDAK TERCAPAI",IF(AND(E335&lt;50%,H335&gt;=50%,K335&lt;50%,N335&lt;50%),"TIDAK TERCAPAI",IF(AND(E335&lt;50%,H335&lt;50%,K335&gt;=50%,N335&lt;50%),"TIDAK TERCAPAI",IF(AND(E335&lt;50%,H335&lt;50%,K335&lt;50%,N335&gt;=50%),"TIDAK TERCAPAI",IF(AND(E335&lt;50%,H335&lt;50%,K335&lt;50%,N335&lt;50%),"TIDAK TERCAPAI","TERCAPAI")))))))))))</f>
        <v>TERCAPAI</v>
      </c>
    </row>
    <row r="336" spans="1:15" ht="15.75" customHeight="1" x14ac:dyDescent="0.25">
      <c r="A336" s="6"/>
      <c r="B336" s="6"/>
      <c r="C336" s="6"/>
      <c r="D336" s="6"/>
      <c r="E336" s="6"/>
      <c r="F336" s="6"/>
      <c r="G336" s="6"/>
      <c r="H336" s="6"/>
      <c r="I336" s="6"/>
      <c r="J336" s="6"/>
      <c r="K336" s="6"/>
      <c r="L336" s="6"/>
      <c r="M336" s="6"/>
      <c r="N336" s="6"/>
      <c r="O336" s="6"/>
    </row>
    <row r="337" spans="1:15" ht="15.75" customHeight="1" x14ac:dyDescent="0.25">
      <c r="A337" s="6"/>
      <c r="B337" s="6"/>
      <c r="C337" s="6"/>
      <c r="D337" s="6"/>
      <c r="E337" s="6"/>
      <c r="F337" s="6"/>
      <c r="G337" s="6"/>
      <c r="H337" s="6"/>
      <c r="I337" s="6"/>
      <c r="J337" s="6"/>
      <c r="K337" s="6"/>
      <c r="L337" s="6"/>
      <c r="M337" s="6"/>
      <c r="N337" s="6"/>
      <c r="O337" s="6"/>
    </row>
    <row r="338" spans="1:15" ht="15.75" customHeight="1" x14ac:dyDescent="0.25">
      <c r="A338" s="6"/>
      <c r="B338" s="6"/>
      <c r="C338" s="6"/>
      <c r="D338" s="6"/>
      <c r="E338" s="6"/>
      <c r="F338" s="6"/>
      <c r="G338" s="6"/>
      <c r="H338" s="6"/>
      <c r="I338" s="6"/>
      <c r="J338" s="6"/>
      <c r="K338" s="6"/>
      <c r="L338" s="6"/>
      <c r="M338" s="6"/>
      <c r="N338" s="6"/>
      <c r="O338" s="6"/>
    </row>
    <row r="339" spans="1:15" ht="15.75" customHeight="1" x14ac:dyDescent="0.25">
      <c r="A339" s="6"/>
      <c r="B339" s="6"/>
      <c r="C339" s="6"/>
      <c r="D339" s="6"/>
      <c r="E339" s="6"/>
      <c r="F339" s="6"/>
      <c r="G339" s="6"/>
      <c r="H339" s="6"/>
      <c r="I339" s="6"/>
      <c r="J339" s="6"/>
      <c r="K339" s="6"/>
      <c r="L339" s="6"/>
      <c r="M339" s="6"/>
      <c r="N339" s="6"/>
      <c r="O339" s="6"/>
    </row>
    <row r="340" spans="1:15" ht="15.75" customHeight="1" x14ac:dyDescent="0.25">
      <c r="A340" s="6"/>
      <c r="B340" s="6"/>
      <c r="C340" s="6"/>
      <c r="D340" s="6"/>
      <c r="E340" s="6"/>
      <c r="F340" s="6"/>
      <c r="G340" s="6"/>
      <c r="H340" s="6"/>
      <c r="I340" s="6"/>
      <c r="J340" s="6"/>
      <c r="K340" s="6"/>
      <c r="L340" s="6"/>
      <c r="M340" s="6"/>
      <c r="N340" s="6"/>
      <c r="O340" s="6"/>
    </row>
    <row r="341" spans="1:15" ht="15.75" customHeight="1" x14ac:dyDescent="0.25">
      <c r="A341" s="6"/>
      <c r="B341" s="9"/>
      <c r="C341" s="9"/>
      <c r="D341" s="9"/>
      <c r="E341" s="9"/>
      <c r="F341" s="9"/>
      <c r="G341" s="9"/>
      <c r="H341" s="9"/>
      <c r="I341" s="9"/>
      <c r="J341" s="9"/>
      <c r="K341" s="9"/>
      <c r="L341" s="9"/>
      <c r="M341" s="9"/>
      <c r="N341" s="9"/>
      <c r="O341" s="9"/>
    </row>
    <row r="342" spans="1:15" ht="15.75" customHeight="1" x14ac:dyDescent="0.25">
      <c r="A342" s="6"/>
      <c r="B342" s="11" t="s">
        <v>62</v>
      </c>
      <c r="C342" s="12"/>
      <c r="D342" s="12"/>
      <c r="E342" s="13" t="e">
        <f>C342/D342</f>
        <v>#DIV/0!</v>
      </c>
      <c r="F342" s="12">
        <v>14</v>
      </c>
      <c r="G342" s="12">
        <v>14</v>
      </c>
      <c r="H342" s="13">
        <f>F342/G342</f>
        <v>1</v>
      </c>
      <c r="I342" s="12"/>
      <c r="J342" s="12"/>
      <c r="K342" s="13" t="e">
        <f>I342/J342</f>
        <v>#DIV/0!</v>
      </c>
      <c r="L342" s="12">
        <v>42</v>
      </c>
      <c r="M342" s="12">
        <v>57</v>
      </c>
      <c r="N342" s="13">
        <f>L342/M342</f>
        <v>0.73684210526315785</v>
      </c>
      <c r="O342" s="12" t="e">
        <f>IF(AND(E342&gt;=50%,H342&gt;=50%,K342&lt;50%,N342&lt;50%),"TIDAK TERCAPAI",IF(AND(E342&lt;50%,H342&lt;50%,K342&gt;=50%,N342&gt;=50%),"TIDAK TERCAPAI",IF(AND(E342&gt;=50%,H342&lt;50%,K342&gt;=50%,N342&lt;50%),"TIDAK TERCAPAI",IF(AND(E342&lt;50%,H342&gt;=50%,K342&lt;50%,N342&gt;=50%),"TIDAK TERCAPAI",IF(AND(E342&gt;=50%,H342&lt;50%,K342&lt;50%,N342&gt;=50%),"TIDAK TERCAPAI",IF(AND(E342&lt;50%,H342&gt;=50%,K342&gt;=50%,N342&lt;50%),"TIDAK TERCAPAI",IF(AND(E342&gt;=50%,H342&lt;50%,K342&lt;50%,N342&lt;50%),"TIDAK TERCAPAI",IF(AND(E342&lt;50%,H342&gt;=50%,K342&lt;50%,N342&lt;50%),"TIDAK TERCAPAI",IF(AND(E342&lt;50%,H342&lt;50%,K342&gt;=50%,N342&lt;50%),"TIDAK TERCAPAI",IF(AND(E342&lt;50%,H342&lt;50%,K342&lt;50%,N342&gt;=50%),"TIDAK TERCAPAI",IF(AND(E342&lt;50%,H342&lt;50%,K342&lt;50%,N342&lt;50%),"TIDAK TERCAPAI","TERCAPAI")))))))))))</f>
        <v>#DIV/0!</v>
      </c>
    </row>
    <row r="343" spans="1:15" ht="15.75" customHeight="1" x14ac:dyDescent="0.25">
      <c r="A343" s="6"/>
      <c r="B343" s="6"/>
      <c r="C343" s="6"/>
      <c r="D343" s="6"/>
      <c r="E343" s="6"/>
      <c r="F343" s="6"/>
      <c r="G343" s="6"/>
      <c r="H343" s="6"/>
      <c r="I343" s="6"/>
      <c r="J343" s="6"/>
      <c r="K343" s="6"/>
      <c r="L343" s="6"/>
      <c r="M343" s="6"/>
      <c r="N343" s="6"/>
      <c r="O343" s="6"/>
    </row>
    <row r="344" spans="1:15" ht="15.75" customHeight="1" x14ac:dyDescent="0.25">
      <c r="A344" s="6"/>
      <c r="B344" s="6"/>
      <c r="C344" s="6"/>
      <c r="D344" s="6"/>
      <c r="E344" s="6"/>
      <c r="F344" s="6"/>
      <c r="G344" s="6"/>
      <c r="H344" s="6"/>
      <c r="I344" s="6"/>
      <c r="J344" s="6"/>
      <c r="K344" s="6"/>
      <c r="L344" s="6"/>
      <c r="M344" s="6"/>
      <c r="N344" s="6"/>
      <c r="O344" s="6"/>
    </row>
    <row r="345" spans="1:15" ht="15.75" customHeight="1" x14ac:dyDescent="0.25">
      <c r="A345" s="6"/>
      <c r="B345" s="6"/>
      <c r="C345" s="6"/>
      <c r="D345" s="6"/>
      <c r="E345" s="6"/>
      <c r="F345" s="6"/>
      <c r="G345" s="6"/>
      <c r="H345" s="6"/>
      <c r="I345" s="6"/>
      <c r="J345" s="6"/>
      <c r="K345" s="6"/>
      <c r="L345" s="6"/>
      <c r="M345" s="6"/>
      <c r="N345" s="6"/>
      <c r="O345" s="6"/>
    </row>
    <row r="346" spans="1:15" ht="15.75" customHeight="1" x14ac:dyDescent="0.25">
      <c r="A346" s="6"/>
      <c r="B346" s="6"/>
      <c r="C346" s="6"/>
      <c r="D346" s="6"/>
      <c r="E346" s="6"/>
      <c r="F346" s="6"/>
      <c r="G346" s="6"/>
      <c r="H346" s="6"/>
      <c r="I346" s="6"/>
      <c r="J346" s="6"/>
      <c r="K346" s="6"/>
      <c r="L346" s="6"/>
      <c r="M346" s="6"/>
      <c r="N346" s="6"/>
      <c r="O346" s="6"/>
    </row>
    <row r="347" spans="1:15" ht="15.75" customHeight="1" x14ac:dyDescent="0.25">
      <c r="A347" s="6"/>
      <c r="B347" s="6"/>
      <c r="C347" s="6"/>
      <c r="D347" s="6"/>
      <c r="E347" s="6"/>
      <c r="F347" s="6"/>
      <c r="G347" s="6"/>
      <c r="H347" s="6"/>
      <c r="I347" s="6"/>
      <c r="J347" s="6"/>
      <c r="K347" s="6"/>
      <c r="L347" s="6"/>
      <c r="M347" s="6"/>
      <c r="N347" s="6"/>
      <c r="O347" s="6"/>
    </row>
    <row r="348" spans="1:15" ht="15.75" customHeight="1" x14ac:dyDescent="0.25">
      <c r="A348" s="9"/>
      <c r="B348" s="9"/>
      <c r="C348" s="9"/>
      <c r="D348" s="9"/>
      <c r="E348" s="9"/>
      <c r="F348" s="9"/>
      <c r="G348" s="9"/>
      <c r="H348" s="9"/>
      <c r="I348" s="9"/>
      <c r="J348" s="9"/>
      <c r="K348" s="9"/>
      <c r="L348" s="9"/>
      <c r="M348" s="9"/>
      <c r="N348" s="9"/>
      <c r="O348" s="9"/>
    </row>
    <row r="349" spans="1:15" ht="15.75" customHeight="1" x14ac:dyDescent="0.25">
      <c r="B349" s="16"/>
    </row>
    <row r="350" spans="1:15" ht="15.75" customHeight="1" x14ac:dyDescent="0.25">
      <c r="B350" s="16"/>
    </row>
    <row r="351" spans="1:15" ht="15.75" customHeight="1" x14ac:dyDescent="0.25">
      <c r="B351" s="16"/>
    </row>
    <row r="352" spans="1:15" ht="15.75" customHeight="1" x14ac:dyDescent="0.25">
      <c r="B352" s="16"/>
    </row>
    <row r="353" spans="2:2" ht="15.75" customHeight="1" x14ac:dyDescent="0.25">
      <c r="B353" s="16"/>
    </row>
    <row r="354" spans="2:2" ht="15.75" customHeight="1" x14ac:dyDescent="0.25">
      <c r="B354" s="16"/>
    </row>
  </sheetData>
  <mergeCells count="685">
    <mergeCell ref="L342:L348"/>
    <mergeCell ref="M342:M348"/>
    <mergeCell ref="N342:N348"/>
    <mergeCell ref="O342:O348"/>
    <mergeCell ref="F342:F348"/>
    <mergeCell ref="G342:G348"/>
    <mergeCell ref="H342:H348"/>
    <mergeCell ref="I342:I348"/>
    <mergeCell ref="J342:J348"/>
    <mergeCell ref="K342:K348"/>
    <mergeCell ref="C342:C348"/>
    <mergeCell ref="D342:D348"/>
    <mergeCell ref="E342:E348"/>
    <mergeCell ref="B342:B348"/>
    <mergeCell ref="L335:L341"/>
    <mergeCell ref="M335:M341"/>
    <mergeCell ref="N335:N341"/>
    <mergeCell ref="O335:O341"/>
    <mergeCell ref="F335:F341"/>
    <mergeCell ref="G335:G341"/>
    <mergeCell ref="H335:H341"/>
    <mergeCell ref="I335:I341"/>
    <mergeCell ref="J335:J341"/>
    <mergeCell ref="K335:K341"/>
    <mergeCell ref="C335:C341"/>
    <mergeCell ref="D335:D341"/>
    <mergeCell ref="E335:E341"/>
    <mergeCell ref="B335:B341"/>
    <mergeCell ref="L328:L334"/>
    <mergeCell ref="M328:M334"/>
    <mergeCell ref="N328:N334"/>
    <mergeCell ref="O328:O334"/>
    <mergeCell ref="F328:F334"/>
    <mergeCell ref="G328:G334"/>
    <mergeCell ref="H328:H334"/>
    <mergeCell ref="I328:I334"/>
    <mergeCell ref="J328:J334"/>
    <mergeCell ref="K328:K334"/>
    <mergeCell ref="C328:C334"/>
    <mergeCell ref="D328:D334"/>
    <mergeCell ref="E328:E334"/>
    <mergeCell ref="B328:B334"/>
    <mergeCell ref="L321:L327"/>
    <mergeCell ref="M321:M327"/>
    <mergeCell ref="N321:N327"/>
    <mergeCell ref="O321:O327"/>
    <mergeCell ref="F321:F327"/>
    <mergeCell ref="G321:G327"/>
    <mergeCell ref="H321:H327"/>
    <mergeCell ref="I321:I327"/>
    <mergeCell ref="J321:J327"/>
    <mergeCell ref="K321:K327"/>
    <mergeCell ref="C321:C327"/>
    <mergeCell ref="D321:D327"/>
    <mergeCell ref="E321:E327"/>
    <mergeCell ref="B321:B327"/>
    <mergeCell ref="L314:L320"/>
    <mergeCell ref="M314:M320"/>
    <mergeCell ref="N314:N320"/>
    <mergeCell ref="O314:O320"/>
    <mergeCell ref="F314:F320"/>
    <mergeCell ref="G314:G320"/>
    <mergeCell ref="H314:H320"/>
    <mergeCell ref="I314:I320"/>
    <mergeCell ref="J314:J320"/>
    <mergeCell ref="K314:K320"/>
    <mergeCell ref="C314:C320"/>
    <mergeCell ref="D314:D320"/>
    <mergeCell ref="E314:E320"/>
    <mergeCell ref="B314:B320"/>
    <mergeCell ref="L307:L313"/>
    <mergeCell ref="M307:M313"/>
    <mergeCell ref="N307:N313"/>
    <mergeCell ref="O307:O313"/>
    <mergeCell ref="F307:F313"/>
    <mergeCell ref="G307:G313"/>
    <mergeCell ref="H307:H313"/>
    <mergeCell ref="I307:I313"/>
    <mergeCell ref="J307:J313"/>
    <mergeCell ref="K307:K313"/>
    <mergeCell ref="C307:C313"/>
    <mergeCell ref="D307:D313"/>
    <mergeCell ref="E307:E313"/>
    <mergeCell ref="B307:B313"/>
    <mergeCell ref="L300:L306"/>
    <mergeCell ref="M300:M306"/>
    <mergeCell ref="N300:N306"/>
    <mergeCell ref="O300:O306"/>
    <mergeCell ref="F300:F306"/>
    <mergeCell ref="G300:G306"/>
    <mergeCell ref="H300:H306"/>
    <mergeCell ref="I300:I306"/>
    <mergeCell ref="J300:J306"/>
    <mergeCell ref="K300:K306"/>
    <mergeCell ref="C300:C306"/>
    <mergeCell ref="D300:D306"/>
    <mergeCell ref="E300:E306"/>
    <mergeCell ref="B300:B306"/>
    <mergeCell ref="L293:L299"/>
    <mergeCell ref="M293:M299"/>
    <mergeCell ref="N293:N299"/>
    <mergeCell ref="O293:O299"/>
    <mergeCell ref="F293:F299"/>
    <mergeCell ref="G293:G299"/>
    <mergeCell ref="H293:H299"/>
    <mergeCell ref="I293:I299"/>
    <mergeCell ref="J293:J299"/>
    <mergeCell ref="K293:K299"/>
    <mergeCell ref="C293:C299"/>
    <mergeCell ref="D293:D299"/>
    <mergeCell ref="E293:E299"/>
    <mergeCell ref="A293:A348"/>
    <mergeCell ref="B293:B299"/>
    <mergeCell ref="M286:M292"/>
    <mergeCell ref="N286:N292"/>
    <mergeCell ref="O286:O292"/>
    <mergeCell ref="G286:G292"/>
    <mergeCell ref="H286:H292"/>
    <mergeCell ref="I286:I292"/>
    <mergeCell ref="J286:J292"/>
    <mergeCell ref="K286:K292"/>
    <mergeCell ref="L286:L292"/>
    <mergeCell ref="C286:C292"/>
    <mergeCell ref="D286:D292"/>
    <mergeCell ref="E286:E292"/>
    <mergeCell ref="F286:F292"/>
    <mergeCell ref="B286:B292"/>
    <mergeCell ref="M279:M285"/>
    <mergeCell ref="N279:N285"/>
    <mergeCell ref="O279:O285"/>
    <mergeCell ref="G279:G285"/>
    <mergeCell ref="H279:H285"/>
    <mergeCell ref="I279:I285"/>
    <mergeCell ref="J279:J285"/>
    <mergeCell ref="K279:K285"/>
    <mergeCell ref="L279:L285"/>
    <mergeCell ref="C279:C285"/>
    <mergeCell ref="D279:D285"/>
    <mergeCell ref="E279:E285"/>
    <mergeCell ref="F279:F285"/>
    <mergeCell ref="B279:B285"/>
    <mergeCell ref="M272:M278"/>
    <mergeCell ref="N272:N278"/>
    <mergeCell ref="O272:O278"/>
    <mergeCell ref="G272:G278"/>
    <mergeCell ref="H272:H278"/>
    <mergeCell ref="I272:I278"/>
    <mergeCell ref="J272:J278"/>
    <mergeCell ref="K272:K278"/>
    <mergeCell ref="L272:L278"/>
    <mergeCell ref="C272:C278"/>
    <mergeCell ref="D272:D278"/>
    <mergeCell ref="E272:E278"/>
    <mergeCell ref="F272:F278"/>
    <mergeCell ref="B272:B278"/>
    <mergeCell ref="M265:M271"/>
    <mergeCell ref="N265:N271"/>
    <mergeCell ref="O265:O271"/>
    <mergeCell ref="G265:G271"/>
    <mergeCell ref="H265:H271"/>
    <mergeCell ref="I265:I271"/>
    <mergeCell ref="J265:J271"/>
    <mergeCell ref="K265:K271"/>
    <mergeCell ref="L265:L271"/>
    <mergeCell ref="C265:C271"/>
    <mergeCell ref="D265:D271"/>
    <mergeCell ref="E265:E271"/>
    <mergeCell ref="F265:F271"/>
    <mergeCell ref="B265:B271"/>
    <mergeCell ref="M258:M264"/>
    <mergeCell ref="N258:N264"/>
    <mergeCell ref="O258:O264"/>
    <mergeCell ref="G258:G264"/>
    <mergeCell ref="H258:H264"/>
    <mergeCell ref="I258:I264"/>
    <mergeCell ref="J258:J264"/>
    <mergeCell ref="K258:K264"/>
    <mergeCell ref="L258:L264"/>
    <mergeCell ref="C258:C264"/>
    <mergeCell ref="D258:D264"/>
    <mergeCell ref="E258:E264"/>
    <mergeCell ref="F258:F264"/>
    <mergeCell ref="B258:B264"/>
    <mergeCell ref="M251:M257"/>
    <mergeCell ref="N251:N257"/>
    <mergeCell ref="O251:O257"/>
    <mergeCell ref="G251:G257"/>
    <mergeCell ref="H251:H257"/>
    <mergeCell ref="I251:I257"/>
    <mergeCell ref="J251:J257"/>
    <mergeCell ref="K251:K257"/>
    <mergeCell ref="L251:L257"/>
    <mergeCell ref="C251:C257"/>
    <mergeCell ref="D251:D257"/>
    <mergeCell ref="E251:E257"/>
    <mergeCell ref="F251:F257"/>
    <mergeCell ref="B251:B257"/>
    <mergeCell ref="M244:M250"/>
    <mergeCell ref="N244:N250"/>
    <mergeCell ref="O244:O250"/>
    <mergeCell ref="G244:G250"/>
    <mergeCell ref="H244:H250"/>
    <mergeCell ref="I244:I250"/>
    <mergeCell ref="J244:J250"/>
    <mergeCell ref="K244:K250"/>
    <mergeCell ref="L244:L250"/>
    <mergeCell ref="C244:C250"/>
    <mergeCell ref="D244:D250"/>
    <mergeCell ref="E244:E250"/>
    <mergeCell ref="F244:F250"/>
    <mergeCell ref="B244:B250"/>
    <mergeCell ref="M237:M243"/>
    <mergeCell ref="N237:N243"/>
    <mergeCell ref="O237:O243"/>
    <mergeCell ref="G237:G243"/>
    <mergeCell ref="H237:H243"/>
    <mergeCell ref="I237:I243"/>
    <mergeCell ref="J237:J243"/>
    <mergeCell ref="K237:K243"/>
    <mergeCell ref="L237:L243"/>
    <mergeCell ref="C237:C243"/>
    <mergeCell ref="D237:D243"/>
    <mergeCell ref="E237:E243"/>
    <mergeCell ref="F237:F243"/>
    <mergeCell ref="B237:B243"/>
    <mergeCell ref="M230:M236"/>
    <mergeCell ref="N230:N236"/>
    <mergeCell ref="O230:O236"/>
    <mergeCell ref="G230:G236"/>
    <mergeCell ref="H230:H236"/>
    <mergeCell ref="I230:I236"/>
    <mergeCell ref="J230:J236"/>
    <mergeCell ref="K230:K236"/>
    <mergeCell ref="L230:L236"/>
    <mergeCell ref="C230:C236"/>
    <mergeCell ref="D230:D236"/>
    <mergeCell ref="E230:E236"/>
    <mergeCell ref="F230:F236"/>
    <mergeCell ref="B230:B236"/>
    <mergeCell ref="M223:M229"/>
    <mergeCell ref="N223:N229"/>
    <mergeCell ref="O223:O229"/>
    <mergeCell ref="G223:G229"/>
    <mergeCell ref="H223:H229"/>
    <mergeCell ref="I223:I229"/>
    <mergeCell ref="J223:J229"/>
    <mergeCell ref="K223:K229"/>
    <mergeCell ref="L223:L229"/>
    <mergeCell ref="C223:C229"/>
    <mergeCell ref="D223:D229"/>
    <mergeCell ref="E223:E229"/>
    <mergeCell ref="F223:F229"/>
    <mergeCell ref="B223:B229"/>
    <mergeCell ref="M216:M222"/>
    <mergeCell ref="N216:N222"/>
    <mergeCell ref="O216:O222"/>
    <mergeCell ref="G216:G222"/>
    <mergeCell ref="H216:H222"/>
    <mergeCell ref="I216:I222"/>
    <mergeCell ref="J216:J222"/>
    <mergeCell ref="K216:K222"/>
    <mergeCell ref="L216:L222"/>
    <mergeCell ref="C216:C222"/>
    <mergeCell ref="D216:D222"/>
    <mergeCell ref="E216:E222"/>
    <mergeCell ref="F216:F222"/>
    <mergeCell ref="B216:B222"/>
    <mergeCell ref="M209:M215"/>
    <mergeCell ref="N209:N215"/>
    <mergeCell ref="O209:O215"/>
    <mergeCell ref="G209:G215"/>
    <mergeCell ref="H209:H215"/>
    <mergeCell ref="I209:I215"/>
    <mergeCell ref="J209:J215"/>
    <mergeCell ref="K209:K215"/>
    <mergeCell ref="L209:L215"/>
    <mergeCell ref="C209:C215"/>
    <mergeCell ref="D209:D215"/>
    <mergeCell ref="E209:E215"/>
    <mergeCell ref="F209:F215"/>
    <mergeCell ref="B209:B215"/>
    <mergeCell ref="M202:M208"/>
    <mergeCell ref="N202:N208"/>
    <mergeCell ref="O202:O208"/>
    <mergeCell ref="G202:G208"/>
    <mergeCell ref="H202:H208"/>
    <mergeCell ref="I202:I208"/>
    <mergeCell ref="J202:J208"/>
    <mergeCell ref="K202:K208"/>
    <mergeCell ref="L202:L208"/>
    <mergeCell ref="C202:C208"/>
    <mergeCell ref="D202:D208"/>
    <mergeCell ref="E202:E208"/>
    <mergeCell ref="F202:F208"/>
    <mergeCell ref="B202:B208"/>
    <mergeCell ref="M195:M201"/>
    <mergeCell ref="N195:N201"/>
    <mergeCell ref="O195:O201"/>
    <mergeCell ref="G195:G201"/>
    <mergeCell ref="H195:H201"/>
    <mergeCell ref="I195:I201"/>
    <mergeCell ref="J195:J201"/>
    <mergeCell ref="K195:K201"/>
    <mergeCell ref="L195:L201"/>
    <mergeCell ref="C195:C201"/>
    <mergeCell ref="D195:D201"/>
    <mergeCell ref="E195:E201"/>
    <mergeCell ref="F195:F201"/>
    <mergeCell ref="B195:B201"/>
    <mergeCell ref="M188:M194"/>
    <mergeCell ref="N188:N194"/>
    <mergeCell ref="O188:O194"/>
    <mergeCell ref="G188:G194"/>
    <mergeCell ref="H188:H194"/>
    <mergeCell ref="I188:I194"/>
    <mergeCell ref="J188:J194"/>
    <mergeCell ref="K188:K194"/>
    <mergeCell ref="L188:L194"/>
    <mergeCell ref="C188:C194"/>
    <mergeCell ref="D188:D194"/>
    <mergeCell ref="E188:E194"/>
    <mergeCell ref="F188:F194"/>
    <mergeCell ref="B188:B194"/>
    <mergeCell ref="M181:M187"/>
    <mergeCell ref="N181:N187"/>
    <mergeCell ref="O181:O187"/>
    <mergeCell ref="G181:G187"/>
    <mergeCell ref="H181:H187"/>
    <mergeCell ref="I181:I187"/>
    <mergeCell ref="J181:J187"/>
    <mergeCell ref="K181:K187"/>
    <mergeCell ref="L181:L187"/>
    <mergeCell ref="C181:C187"/>
    <mergeCell ref="D181:D187"/>
    <mergeCell ref="E181:E187"/>
    <mergeCell ref="F181:F187"/>
    <mergeCell ref="B181:B187"/>
    <mergeCell ref="M174:M180"/>
    <mergeCell ref="N174:N180"/>
    <mergeCell ref="O174:O180"/>
    <mergeCell ref="G174:G180"/>
    <mergeCell ref="H174:H180"/>
    <mergeCell ref="I174:I180"/>
    <mergeCell ref="J174:J180"/>
    <mergeCell ref="K174:K180"/>
    <mergeCell ref="L174:L180"/>
    <mergeCell ref="C174:C180"/>
    <mergeCell ref="D174:D180"/>
    <mergeCell ref="E174:E180"/>
    <mergeCell ref="F174:F180"/>
    <mergeCell ref="B174:B180"/>
    <mergeCell ref="M167:M173"/>
    <mergeCell ref="N167:N173"/>
    <mergeCell ref="O167:O173"/>
    <mergeCell ref="G167:G173"/>
    <mergeCell ref="H167:H173"/>
    <mergeCell ref="I167:I173"/>
    <mergeCell ref="J167:J173"/>
    <mergeCell ref="K167:K173"/>
    <mergeCell ref="L167:L173"/>
    <mergeCell ref="C167:C173"/>
    <mergeCell ref="D167:D173"/>
    <mergeCell ref="E167:E173"/>
    <mergeCell ref="F167:F173"/>
    <mergeCell ref="B167:B173"/>
    <mergeCell ref="K160:K166"/>
    <mergeCell ref="L160:L166"/>
    <mergeCell ref="M160:M166"/>
    <mergeCell ref="N160:N166"/>
    <mergeCell ref="O160:O166"/>
    <mergeCell ref="E160:E166"/>
    <mergeCell ref="F160:F166"/>
    <mergeCell ref="G160:G166"/>
    <mergeCell ref="H160:H166"/>
    <mergeCell ref="I160:I166"/>
    <mergeCell ref="J160:J166"/>
    <mergeCell ref="C160:C166"/>
    <mergeCell ref="D160:D166"/>
    <mergeCell ref="A160:A292"/>
    <mergeCell ref="B160:B166"/>
    <mergeCell ref="L153:L159"/>
    <mergeCell ref="M153:M159"/>
    <mergeCell ref="N153:N159"/>
    <mergeCell ref="O153:O159"/>
    <mergeCell ref="F153:F159"/>
    <mergeCell ref="G153:G159"/>
    <mergeCell ref="H153:H159"/>
    <mergeCell ref="I153:I159"/>
    <mergeCell ref="J153:J159"/>
    <mergeCell ref="K153:K159"/>
    <mergeCell ref="C153:C159"/>
    <mergeCell ref="D153:D159"/>
    <mergeCell ref="E153:E159"/>
    <mergeCell ref="B153:B159"/>
    <mergeCell ref="L146:L152"/>
    <mergeCell ref="M146:M152"/>
    <mergeCell ref="N146:N152"/>
    <mergeCell ref="O146:O152"/>
    <mergeCell ref="F146:F152"/>
    <mergeCell ref="G146:G152"/>
    <mergeCell ref="H146:H152"/>
    <mergeCell ref="I146:I152"/>
    <mergeCell ref="J146:J152"/>
    <mergeCell ref="K146:K152"/>
    <mergeCell ref="C146:C152"/>
    <mergeCell ref="D146:D152"/>
    <mergeCell ref="E146:E152"/>
    <mergeCell ref="B146:B152"/>
    <mergeCell ref="L139:L145"/>
    <mergeCell ref="M139:M145"/>
    <mergeCell ref="N139:N145"/>
    <mergeCell ref="O139:O145"/>
    <mergeCell ref="F139:F145"/>
    <mergeCell ref="G139:G145"/>
    <mergeCell ref="H139:H145"/>
    <mergeCell ref="I139:I145"/>
    <mergeCell ref="J139:J145"/>
    <mergeCell ref="K139:K145"/>
    <mergeCell ref="C139:C145"/>
    <mergeCell ref="D139:D145"/>
    <mergeCell ref="E139:E145"/>
    <mergeCell ref="B139:B145"/>
    <mergeCell ref="L132:L138"/>
    <mergeCell ref="M132:M138"/>
    <mergeCell ref="N132:N138"/>
    <mergeCell ref="O132:O138"/>
    <mergeCell ref="F132:F138"/>
    <mergeCell ref="G132:G138"/>
    <mergeCell ref="H132:H138"/>
    <mergeCell ref="I132:I138"/>
    <mergeCell ref="J132:J138"/>
    <mergeCell ref="K132:K138"/>
    <mergeCell ref="C132:C138"/>
    <mergeCell ref="D132:D138"/>
    <mergeCell ref="E132:E138"/>
    <mergeCell ref="B132:B138"/>
    <mergeCell ref="L125:L131"/>
    <mergeCell ref="M125:M131"/>
    <mergeCell ref="N125:N131"/>
    <mergeCell ref="O125:O131"/>
    <mergeCell ref="F125:F131"/>
    <mergeCell ref="G125:G131"/>
    <mergeCell ref="H125:H131"/>
    <mergeCell ref="I125:I131"/>
    <mergeCell ref="J125:J131"/>
    <mergeCell ref="K125:K131"/>
    <mergeCell ref="C125:C131"/>
    <mergeCell ref="D125:D131"/>
    <mergeCell ref="E125:E131"/>
    <mergeCell ref="B125:B131"/>
    <mergeCell ref="L118:L124"/>
    <mergeCell ref="M118:M124"/>
    <mergeCell ref="N118:N124"/>
    <mergeCell ref="O118:O124"/>
    <mergeCell ref="F118:F124"/>
    <mergeCell ref="G118:G124"/>
    <mergeCell ref="H118:H124"/>
    <mergeCell ref="I118:I124"/>
    <mergeCell ref="J118:J124"/>
    <mergeCell ref="K118:K124"/>
    <mergeCell ref="C118:C124"/>
    <mergeCell ref="D118:D124"/>
    <mergeCell ref="E118:E124"/>
    <mergeCell ref="B118:B124"/>
    <mergeCell ref="L111:L117"/>
    <mergeCell ref="M111:M117"/>
    <mergeCell ref="N111:N117"/>
    <mergeCell ref="O111:O117"/>
    <mergeCell ref="F111:F117"/>
    <mergeCell ref="G111:G117"/>
    <mergeCell ref="H111:H117"/>
    <mergeCell ref="I111:I117"/>
    <mergeCell ref="J111:J117"/>
    <mergeCell ref="K111:K117"/>
    <mergeCell ref="C111:C117"/>
    <mergeCell ref="D111:D117"/>
    <mergeCell ref="E111:E117"/>
    <mergeCell ref="B111:B117"/>
    <mergeCell ref="L104:L110"/>
    <mergeCell ref="M104:M110"/>
    <mergeCell ref="N104:N110"/>
    <mergeCell ref="O104:O110"/>
    <mergeCell ref="F104:F110"/>
    <mergeCell ref="G104:G110"/>
    <mergeCell ref="H104:H110"/>
    <mergeCell ref="I104:I110"/>
    <mergeCell ref="J104:J110"/>
    <mergeCell ref="K104:K110"/>
    <mergeCell ref="C104:C110"/>
    <mergeCell ref="D104:D110"/>
    <mergeCell ref="E104:E110"/>
    <mergeCell ref="B104:B110"/>
    <mergeCell ref="L97:L103"/>
    <mergeCell ref="M97:M103"/>
    <mergeCell ref="N97:N103"/>
    <mergeCell ref="O97:O103"/>
    <mergeCell ref="F97:F103"/>
    <mergeCell ref="G97:G103"/>
    <mergeCell ref="H97:H103"/>
    <mergeCell ref="I97:I103"/>
    <mergeCell ref="J97:J103"/>
    <mergeCell ref="K97:K103"/>
    <mergeCell ref="C97:C103"/>
    <mergeCell ref="D97:D103"/>
    <mergeCell ref="E97:E103"/>
    <mergeCell ref="B97:B103"/>
    <mergeCell ref="L90:L96"/>
    <mergeCell ref="M90:M96"/>
    <mergeCell ref="N90:N96"/>
    <mergeCell ref="O90:O96"/>
    <mergeCell ref="F90:F96"/>
    <mergeCell ref="G90:G96"/>
    <mergeCell ref="H90:H96"/>
    <mergeCell ref="I90:I96"/>
    <mergeCell ref="J90:J96"/>
    <mergeCell ref="K90:K96"/>
    <mergeCell ref="C90:C96"/>
    <mergeCell ref="D90:D96"/>
    <mergeCell ref="E90:E96"/>
    <mergeCell ref="B90:B96"/>
    <mergeCell ref="L83:L89"/>
    <mergeCell ref="M83:M89"/>
    <mergeCell ref="N83:N89"/>
    <mergeCell ref="O83:O89"/>
    <mergeCell ref="F83:F89"/>
    <mergeCell ref="G83:G89"/>
    <mergeCell ref="H83:H89"/>
    <mergeCell ref="I83:I89"/>
    <mergeCell ref="J83:J89"/>
    <mergeCell ref="K83:K89"/>
    <mergeCell ref="C83:C89"/>
    <mergeCell ref="D83:D89"/>
    <mergeCell ref="E83:E89"/>
    <mergeCell ref="A83:A159"/>
    <mergeCell ref="B83:B89"/>
    <mergeCell ref="M76:M82"/>
    <mergeCell ref="N76:N82"/>
    <mergeCell ref="O76:O82"/>
    <mergeCell ref="G76:G82"/>
    <mergeCell ref="H76:H82"/>
    <mergeCell ref="I76:I82"/>
    <mergeCell ref="J76:J82"/>
    <mergeCell ref="K76:K82"/>
    <mergeCell ref="L76:L82"/>
    <mergeCell ref="C76:C82"/>
    <mergeCell ref="D76:D82"/>
    <mergeCell ref="E76:E82"/>
    <mergeCell ref="F76:F82"/>
    <mergeCell ref="B76:B82"/>
    <mergeCell ref="M69:M75"/>
    <mergeCell ref="N69:N75"/>
    <mergeCell ref="O69:O75"/>
    <mergeCell ref="G69:G75"/>
    <mergeCell ref="H69:H75"/>
    <mergeCell ref="I69:I75"/>
    <mergeCell ref="J69:J75"/>
    <mergeCell ref="K69:K75"/>
    <mergeCell ref="L69:L75"/>
    <mergeCell ref="C69:C75"/>
    <mergeCell ref="D69:D75"/>
    <mergeCell ref="E69:E75"/>
    <mergeCell ref="F69:F75"/>
    <mergeCell ref="B69:B75"/>
    <mergeCell ref="M62:M68"/>
    <mergeCell ref="N62:N68"/>
    <mergeCell ref="O62:O68"/>
    <mergeCell ref="G62:G68"/>
    <mergeCell ref="H62:H68"/>
    <mergeCell ref="I62:I68"/>
    <mergeCell ref="J62:J68"/>
    <mergeCell ref="K62:K68"/>
    <mergeCell ref="L62:L68"/>
    <mergeCell ref="C62:C68"/>
    <mergeCell ref="D62:D68"/>
    <mergeCell ref="E62:E68"/>
    <mergeCell ref="F62:F68"/>
    <mergeCell ref="B62:B68"/>
    <mergeCell ref="M55:M61"/>
    <mergeCell ref="N55:N61"/>
    <mergeCell ref="O55:O61"/>
    <mergeCell ref="G55:G61"/>
    <mergeCell ref="H55:H61"/>
    <mergeCell ref="I55:I61"/>
    <mergeCell ref="J55:J61"/>
    <mergeCell ref="K55:K61"/>
    <mergeCell ref="L55:L61"/>
    <mergeCell ref="C55:C61"/>
    <mergeCell ref="D55:D61"/>
    <mergeCell ref="E55:E61"/>
    <mergeCell ref="F55:F61"/>
    <mergeCell ref="B55:B61"/>
    <mergeCell ref="M48:M54"/>
    <mergeCell ref="N48:N54"/>
    <mergeCell ref="O48:O54"/>
    <mergeCell ref="G48:G54"/>
    <mergeCell ref="H48:H54"/>
    <mergeCell ref="I48:I54"/>
    <mergeCell ref="J48:J54"/>
    <mergeCell ref="K48:K54"/>
    <mergeCell ref="L48:L54"/>
    <mergeCell ref="C48:C54"/>
    <mergeCell ref="D48:D54"/>
    <mergeCell ref="E48:E54"/>
    <mergeCell ref="F48:F54"/>
    <mergeCell ref="B48:B54"/>
    <mergeCell ref="M41:M47"/>
    <mergeCell ref="N41:N47"/>
    <mergeCell ref="O41:O47"/>
    <mergeCell ref="G41:G47"/>
    <mergeCell ref="H41:H47"/>
    <mergeCell ref="I41:I47"/>
    <mergeCell ref="J41:J47"/>
    <mergeCell ref="K41:K47"/>
    <mergeCell ref="L41:L47"/>
    <mergeCell ref="C41:C47"/>
    <mergeCell ref="D41:D47"/>
    <mergeCell ref="E41:E47"/>
    <mergeCell ref="F41:F47"/>
    <mergeCell ref="B41:B47"/>
    <mergeCell ref="M34:M40"/>
    <mergeCell ref="N34:N40"/>
    <mergeCell ref="O34:O40"/>
    <mergeCell ref="G34:G40"/>
    <mergeCell ref="H34:H40"/>
    <mergeCell ref="I34:I40"/>
    <mergeCell ref="J34:J40"/>
    <mergeCell ref="K34:K40"/>
    <mergeCell ref="L34:L40"/>
    <mergeCell ref="C34:C40"/>
    <mergeCell ref="D34:D40"/>
    <mergeCell ref="E34:E40"/>
    <mergeCell ref="F34:F40"/>
    <mergeCell ref="B34:B40"/>
    <mergeCell ref="M27:M33"/>
    <mergeCell ref="N27:N33"/>
    <mergeCell ref="O27:O33"/>
    <mergeCell ref="G27:G33"/>
    <mergeCell ref="H27:H33"/>
    <mergeCell ref="I27:I33"/>
    <mergeCell ref="J27:J33"/>
    <mergeCell ref="K27:K33"/>
    <mergeCell ref="L27:L33"/>
    <mergeCell ref="C27:C33"/>
    <mergeCell ref="D27:D33"/>
    <mergeCell ref="E27:E33"/>
    <mergeCell ref="F27:F33"/>
    <mergeCell ref="B27:B33"/>
    <mergeCell ref="M20:M26"/>
    <mergeCell ref="N20:N26"/>
    <mergeCell ref="O20:O26"/>
    <mergeCell ref="G20:G26"/>
    <mergeCell ref="H20:H26"/>
    <mergeCell ref="I20:I26"/>
    <mergeCell ref="J20:J26"/>
    <mergeCell ref="K20:K26"/>
    <mergeCell ref="L20:L26"/>
    <mergeCell ref="C20:C26"/>
    <mergeCell ref="D20:D26"/>
    <mergeCell ref="E20:E26"/>
    <mergeCell ref="F20:F26"/>
    <mergeCell ref="B20:B26"/>
    <mergeCell ref="M13:M19"/>
    <mergeCell ref="N13:N19"/>
    <mergeCell ref="O13:O19"/>
    <mergeCell ref="G13:G19"/>
    <mergeCell ref="H13:H19"/>
    <mergeCell ref="I13:I19"/>
    <mergeCell ref="J13:J19"/>
    <mergeCell ref="K13:K19"/>
    <mergeCell ref="L13:L19"/>
    <mergeCell ref="C13:C19"/>
    <mergeCell ref="D13:D19"/>
    <mergeCell ref="E13:E19"/>
    <mergeCell ref="F13:F19"/>
    <mergeCell ref="C12:O12"/>
    <mergeCell ref="A13:A82"/>
    <mergeCell ref="B13:B19"/>
    <mergeCell ref="C10:E10"/>
    <mergeCell ref="F10:H10"/>
    <mergeCell ref="I10:K10"/>
    <mergeCell ref="L10:N10"/>
    <mergeCell ref="A9:A12"/>
    <mergeCell ref="B9:B12"/>
    <mergeCell ref="C9:N9"/>
    <mergeCell ref="O9:O11"/>
  </mergeCells>
  <conditionalFormatting sqref="C13:D13 C48:D48 C55:D55 C62:D62 C69:D69 C76:D76 C83:D83">
    <cfRule type="expression" dxfId="738" priority="1">
      <formula>CT34="TERCAPAI"</formula>
    </cfRule>
  </conditionalFormatting>
  <conditionalFormatting sqref="J20 J97 J104 J111 J139 M153 J174">
    <cfRule type="cellIs" dxfId="737" priority="2" operator="greaterThan">
      <formula>0</formula>
    </cfRule>
  </conditionalFormatting>
  <conditionalFormatting sqref="J20 J97 J104 J111 J139 M153 J174">
    <cfRule type="cellIs" dxfId="736" priority="3" operator="equal">
      <formula>0</formula>
    </cfRule>
  </conditionalFormatting>
  <conditionalFormatting sqref="O13 O20 O48 O55 O62">
    <cfRule type="expression" dxfId="735" priority="4">
      <formula>CY34="TERCAPAI"</formula>
    </cfRule>
  </conditionalFormatting>
  <conditionalFormatting sqref="I20:J20">
    <cfRule type="cellIs" dxfId="734" priority="5" operator="greaterThan">
      <formula>0</formula>
    </cfRule>
  </conditionalFormatting>
  <conditionalFormatting sqref="I20:J20">
    <cfRule type="cellIs" dxfId="733" priority="6" operator="equal">
      <formula>0</formula>
    </cfRule>
  </conditionalFormatting>
  <conditionalFormatting sqref="I20:J20">
    <cfRule type="expression" dxfId="732" priority="7">
      <formula>CZ41="TERCAPAI"</formula>
    </cfRule>
  </conditionalFormatting>
  <conditionalFormatting sqref="I97:J97">
    <cfRule type="cellIs" dxfId="731" priority="13" operator="greaterThan">
      <formula>0</formula>
    </cfRule>
  </conditionalFormatting>
  <conditionalFormatting sqref="I97:J97">
    <cfRule type="cellIs" dxfId="730" priority="14" operator="equal">
      <formula>0</formula>
    </cfRule>
  </conditionalFormatting>
  <conditionalFormatting sqref="I104:J104">
    <cfRule type="cellIs" dxfId="729" priority="15" operator="greaterThan">
      <formula>0</formula>
    </cfRule>
  </conditionalFormatting>
  <conditionalFormatting sqref="I104:J104">
    <cfRule type="cellIs" dxfId="728" priority="16" operator="equal">
      <formula>0</formula>
    </cfRule>
  </conditionalFormatting>
  <conditionalFormatting sqref="I104:J104">
    <cfRule type="expression" dxfId="727" priority="17">
      <formula>#REF!="TERCAPAI"</formula>
    </cfRule>
  </conditionalFormatting>
  <conditionalFormatting sqref="O230 O237">
    <cfRule type="expression" dxfId="726" priority="21">
      <formula>#REF!="TERCAPAI"</formula>
    </cfRule>
  </conditionalFormatting>
  <conditionalFormatting sqref="O188 O195">
    <cfRule type="expression" dxfId="725" priority="38">
      <formula>CY230="TERCAPAI"</formula>
    </cfRule>
  </conditionalFormatting>
  <conditionalFormatting sqref="I174:J174">
    <cfRule type="cellIs" dxfId="724" priority="48" operator="greaterThan">
      <formula>0</formula>
    </cfRule>
  </conditionalFormatting>
  <conditionalFormatting sqref="I174:J174">
    <cfRule type="cellIs" dxfId="723" priority="49" operator="equal">
      <formula>0</formula>
    </cfRule>
  </conditionalFormatting>
  <conditionalFormatting sqref="I174:J174">
    <cfRule type="expression" dxfId="722" priority="50">
      <formula>CZ216="TERCAPAI"</formula>
    </cfRule>
  </conditionalFormatting>
  <conditionalFormatting sqref="L153:M153">
    <cfRule type="cellIs" dxfId="721" priority="54" operator="greaterThan">
      <formula>0</formula>
    </cfRule>
  </conditionalFormatting>
  <conditionalFormatting sqref="L153:M153">
    <cfRule type="cellIs" dxfId="720" priority="55" operator="equal">
      <formula>0</formula>
    </cfRule>
  </conditionalFormatting>
  <conditionalFormatting sqref="L153:M153">
    <cfRule type="expression" dxfId="719" priority="56">
      <formula>DC188="TERCAPAI"</formula>
    </cfRule>
  </conditionalFormatting>
  <conditionalFormatting sqref="O132 O153">
    <cfRule type="expression" dxfId="718" priority="60">
      <formula>CY167="TERCAPAI"</formula>
    </cfRule>
  </conditionalFormatting>
  <conditionalFormatting sqref="I139:J139">
    <cfRule type="cellIs" dxfId="717" priority="64" operator="greaterThan">
      <formula>0</formula>
    </cfRule>
  </conditionalFormatting>
  <conditionalFormatting sqref="I139:J139">
    <cfRule type="cellIs" dxfId="716" priority="65" operator="equal">
      <formula>0</formula>
    </cfRule>
  </conditionalFormatting>
  <conditionalFormatting sqref="I139:J139">
    <cfRule type="expression" dxfId="715" priority="66">
      <formula>CZ174="TERCAPAI"</formula>
    </cfRule>
  </conditionalFormatting>
  <conditionalFormatting sqref="I111:J111">
    <cfRule type="cellIs" dxfId="714" priority="70" operator="greaterThan">
      <formula>0</formula>
    </cfRule>
  </conditionalFormatting>
  <conditionalFormatting sqref="I111:J111">
    <cfRule type="cellIs" dxfId="713" priority="71" operator="equal">
      <formula>0</formula>
    </cfRule>
  </conditionalFormatting>
  <conditionalFormatting sqref="I111:J111">
    <cfRule type="expression" dxfId="712" priority="72">
      <formula>CZ153="TERCAPAI"</formula>
    </cfRule>
  </conditionalFormatting>
  <conditionalFormatting sqref="J20 I97:J97 J104 J111 J139 M153 C174:D174 F174:G174 J174 C181:D181 F181:G181 C188:D188 C195:D195 F195:G195 C223:D223 F223:G223 C230:D230 F230:G230 C286:D286 F286:G286">
    <cfRule type="expression" dxfId="711" priority="78">
      <formula>#REF!="TERCAPAI"</formula>
    </cfRule>
  </conditionalFormatting>
  <conditionalFormatting sqref="O90 O97">
    <cfRule type="expression" dxfId="710" priority="79">
      <formula>#REF!="TERCAPAI"</formula>
    </cfRule>
  </conditionalFormatting>
  <conditionalFormatting sqref="O209 O216">
    <cfRule type="expression" dxfId="709" priority="81">
      <formula>#REF!="TERCAPAI"</formula>
    </cfRule>
  </conditionalFormatting>
  <conditionalFormatting sqref="O307 O314">
    <cfRule type="expression" dxfId="708" priority="91">
      <formula>#REF!="TERCAPAI"</formula>
    </cfRule>
  </conditionalFormatting>
  <conditionalFormatting sqref="O328 O335">
    <cfRule type="expression" dxfId="707" priority="104">
      <formula>#REF!="TERCAPAI"</formula>
    </cfRule>
  </conditionalFormatting>
  <conditionalFormatting sqref="O118">
    <cfRule type="expression" dxfId="706" priority="106">
      <formula>#REF!="TERCAPAI"</formula>
    </cfRule>
  </conditionalFormatting>
  <conditionalFormatting sqref="O9">
    <cfRule type="expression" dxfId="705" priority="107">
      <formula>CY13="TERCAPAI"</formula>
    </cfRule>
  </conditionalFormatting>
  <conditionalFormatting sqref="O10">
    <cfRule type="expression" dxfId="704" priority="108">
      <formula>CY23="TERCAPAI"</formula>
    </cfRule>
  </conditionalFormatting>
  <conditionalFormatting sqref="O11">
    <cfRule type="expression" dxfId="703" priority="109">
      <formula>CY30="TERCAPAI"</formula>
    </cfRule>
  </conditionalFormatting>
  <conditionalFormatting sqref="O104">
    <cfRule type="expression" dxfId="702" priority="110">
      <formula>#REF!="TERCAPAI"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701" priority="111">
      <formula>#REF!="TIDAK TERCAPAI"</formula>
    </cfRule>
  </conditionalFormatting>
  <conditionalFormatting sqref="O20 O27 O237 O244 O251 O216 O223 O230 O195 O202 O209 O174 O181 O188 O153 O160 O167 O132 O139 O146 O111 O118 O125 O13 O34 O41 O48 O55 O62 O69 O76 O83 O90 O97 O104 O258 O265 O272 O335 O342 O314 O321 O328 O293 O300 O307 O279 O286">
    <cfRule type="expression" dxfId="700" priority="112">
      <formula>#REF!="TERCAPAI"</formula>
    </cfRule>
  </conditionalFormatting>
  <conditionalFormatting sqref="L188:M188">
    <cfRule type="cellIs" dxfId="699" priority="150" operator="greaterThan">
      <formula>0</formula>
    </cfRule>
  </conditionalFormatting>
  <conditionalFormatting sqref="L188:M188">
    <cfRule type="cellIs" dxfId="698" priority="151" operator="equal">
      <formula>0</formula>
    </cfRule>
  </conditionalFormatting>
  <conditionalFormatting sqref="I20:J20">
    <cfRule type="cellIs" dxfId="697" priority="152" operator="greaterThan">
      <formula>0</formula>
    </cfRule>
  </conditionalFormatting>
  <conditionalFormatting sqref="I20:J20">
    <cfRule type="cellIs" dxfId="696" priority="153" operator="equal">
      <formula>0</formula>
    </cfRule>
  </conditionalFormatting>
  <conditionalFormatting sqref="I20:J20">
    <cfRule type="expression" dxfId="695" priority="154">
      <formula>CZ41="TERCAPAI"</formula>
    </cfRule>
  </conditionalFormatting>
  <conditionalFormatting sqref="I97:J97">
    <cfRule type="cellIs" dxfId="694" priority="160" operator="greaterThan">
      <formula>0</formula>
    </cfRule>
  </conditionalFormatting>
  <conditionalFormatting sqref="I97:J97">
    <cfRule type="cellIs" dxfId="693" priority="161" operator="equal">
      <formula>0</formula>
    </cfRule>
  </conditionalFormatting>
  <conditionalFormatting sqref="I104:J104">
    <cfRule type="cellIs" dxfId="692" priority="162" operator="greaterThan">
      <formula>0</formula>
    </cfRule>
  </conditionalFormatting>
  <conditionalFormatting sqref="I104:J104">
    <cfRule type="cellIs" dxfId="691" priority="163" operator="equal">
      <formula>0</formula>
    </cfRule>
  </conditionalFormatting>
  <conditionalFormatting sqref="I104:J104">
    <cfRule type="expression" dxfId="690" priority="164">
      <formula>#REF!="TERCAPAI"</formula>
    </cfRule>
  </conditionalFormatting>
  <conditionalFormatting sqref="L188:M188">
    <cfRule type="cellIs" dxfId="689" priority="184" operator="greaterThan">
      <formula>0</formula>
    </cfRule>
  </conditionalFormatting>
  <conditionalFormatting sqref="L188:M188">
    <cfRule type="cellIs" dxfId="688" priority="185" operator="equal">
      <formula>0</formula>
    </cfRule>
  </conditionalFormatting>
  <conditionalFormatting sqref="L188:M188">
    <cfRule type="expression" dxfId="687" priority="186">
      <formula>DC230="TERCAPAI"</formula>
    </cfRule>
  </conditionalFormatting>
  <conditionalFormatting sqref="I174:J174">
    <cfRule type="cellIs" dxfId="686" priority="196" operator="greaterThan">
      <formula>0</formula>
    </cfRule>
  </conditionalFormatting>
  <conditionalFormatting sqref="I174:J174">
    <cfRule type="cellIs" dxfId="685" priority="197" operator="equal">
      <formula>0</formula>
    </cfRule>
  </conditionalFormatting>
  <conditionalFormatting sqref="I174:J174">
    <cfRule type="expression" dxfId="684" priority="198">
      <formula>CZ216="TERCAPAI"</formula>
    </cfRule>
  </conditionalFormatting>
  <conditionalFormatting sqref="L153:M153">
    <cfRule type="cellIs" dxfId="683" priority="202" operator="greaterThan">
      <formula>0</formula>
    </cfRule>
  </conditionalFormatting>
  <conditionalFormatting sqref="L153:M153">
    <cfRule type="cellIs" dxfId="682" priority="203" operator="equal">
      <formula>0</formula>
    </cfRule>
  </conditionalFormatting>
  <conditionalFormatting sqref="L153:M153">
    <cfRule type="expression" dxfId="681" priority="204">
      <formula>DC188="TERCAPAI"</formula>
    </cfRule>
  </conditionalFormatting>
  <conditionalFormatting sqref="I139:J139">
    <cfRule type="cellIs" dxfId="680" priority="211" operator="greaterThan">
      <formula>0</formula>
    </cfRule>
  </conditionalFormatting>
  <conditionalFormatting sqref="I139:J139">
    <cfRule type="cellIs" dxfId="679" priority="212" operator="equal">
      <formula>0</formula>
    </cfRule>
  </conditionalFormatting>
  <conditionalFormatting sqref="I139:J139">
    <cfRule type="expression" dxfId="678" priority="213">
      <formula>CZ174="TERCAPAI"</formula>
    </cfRule>
  </conditionalFormatting>
  <conditionalFormatting sqref="I111:J111">
    <cfRule type="cellIs" dxfId="677" priority="217" operator="greaterThan">
      <formula>0</formula>
    </cfRule>
  </conditionalFormatting>
  <conditionalFormatting sqref="I111:J111">
    <cfRule type="cellIs" dxfId="676" priority="218" operator="equal">
      <formula>0</formula>
    </cfRule>
  </conditionalFormatting>
  <conditionalFormatting sqref="I111:J111">
    <cfRule type="expression" dxfId="675" priority="219">
      <formula>CZ153="TERCAPAI"</formula>
    </cfRule>
  </conditionalFormatting>
  <conditionalFormatting sqref="I97:J97 L188:M188">
    <cfRule type="expression" dxfId="674" priority="228">
      <formula>#REF!="TERCAPAI"</formula>
    </cfRule>
  </conditionalFormatting>
  <conditionalFormatting sqref="I20:J20">
    <cfRule type="cellIs" dxfId="673" priority="252" operator="greaterThan">
      <formula>0</formula>
    </cfRule>
  </conditionalFormatting>
  <conditionalFormatting sqref="I20:J20">
    <cfRule type="cellIs" dxfId="672" priority="253" operator="equal">
      <formula>0</formula>
    </cfRule>
  </conditionalFormatting>
  <conditionalFormatting sqref="I20:J20">
    <cfRule type="expression" dxfId="671" priority="254">
      <formula>CZ41="TERCAPAI"</formula>
    </cfRule>
  </conditionalFormatting>
  <conditionalFormatting sqref="L20:M20">
    <cfRule type="cellIs" dxfId="670" priority="255" operator="greaterThan">
      <formula>0</formula>
    </cfRule>
  </conditionalFormatting>
  <conditionalFormatting sqref="L20:M20">
    <cfRule type="cellIs" dxfId="669" priority="256" operator="equal">
      <formula>0</formula>
    </cfRule>
  </conditionalFormatting>
  <conditionalFormatting sqref="L20:M20">
    <cfRule type="expression" dxfId="668" priority="257">
      <formula>DC41="TERCAPAI"</formula>
    </cfRule>
  </conditionalFormatting>
  <conditionalFormatting sqref="I97:J97">
    <cfRule type="cellIs" dxfId="667" priority="268" operator="greaterThan">
      <formula>0</formula>
    </cfRule>
  </conditionalFormatting>
  <conditionalFormatting sqref="I97:J97">
    <cfRule type="cellIs" dxfId="666" priority="269" operator="equal">
      <formula>0</formula>
    </cfRule>
  </conditionalFormatting>
  <conditionalFormatting sqref="I104:J104">
    <cfRule type="cellIs" dxfId="665" priority="272" operator="greaterThan">
      <formula>0</formula>
    </cfRule>
  </conditionalFormatting>
  <conditionalFormatting sqref="I104:J104">
    <cfRule type="cellIs" dxfId="664" priority="273" operator="equal">
      <formula>0</formula>
    </cfRule>
  </conditionalFormatting>
  <conditionalFormatting sqref="I104:J104">
    <cfRule type="expression" dxfId="663" priority="274">
      <formula>#REF!="TERCAPAI"</formula>
    </cfRule>
  </conditionalFormatting>
  <conditionalFormatting sqref="L230:M230">
    <cfRule type="cellIs" dxfId="662" priority="281" operator="greaterThan">
      <formula>0</formula>
    </cfRule>
  </conditionalFormatting>
  <conditionalFormatting sqref="L230:M230">
    <cfRule type="cellIs" dxfId="661" priority="282" operator="equal">
      <formula>0</formula>
    </cfRule>
  </conditionalFormatting>
  <conditionalFormatting sqref="L230:M230">
    <cfRule type="expression" dxfId="660" priority="283">
      <formula>#REF!="TERCAPAI"</formula>
    </cfRule>
  </conditionalFormatting>
  <conditionalFormatting sqref="L209:M209">
    <cfRule type="cellIs" dxfId="659" priority="298" operator="greaterThan">
      <formula>0</formula>
    </cfRule>
  </conditionalFormatting>
  <conditionalFormatting sqref="L209:M209">
    <cfRule type="cellIs" dxfId="658" priority="299" operator="equal">
      <formula>0</formula>
    </cfRule>
  </conditionalFormatting>
  <conditionalFormatting sqref="L223:M223">
    <cfRule type="cellIs" dxfId="657" priority="307" operator="greaterThan">
      <formula>0</formula>
    </cfRule>
  </conditionalFormatting>
  <conditionalFormatting sqref="L223:M223">
    <cfRule type="cellIs" dxfId="656" priority="308" operator="equal">
      <formula>0</formula>
    </cfRule>
  </conditionalFormatting>
  <conditionalFormatting sqref="L223:M223">
    <cfRule type="expression" dxfId="655" priority="309">
      <formula>#REF!="TERCAPAI"</formula>
    </cfRule>
  </conditionalFormatting>
  <conditionalFormatting sqref="L188:M188">
    <cfRule type="cellIs" dxfId="654" priority="313" operator="greaterThan">
      <formula>0</formula>
    </cfRule>
  </conditionalFormatting>
  <conditionalFormatting sqref="L188:M188">
    <cfRule type="cellIs" dxfId="653" priority="314" operator="equal">
      <formula>0</formula>
    </cfRule>
  </conditionalFormatting>
  <conditionalFormatting sqref="L188:M188">
    <cfRule type="expression" dxfId="652" priority="315">
      <formula>DC230="TERCAPAI"</formula>
    </cfRule>
  </conditionalFormatting>
  <conditionalFormatting sqref="L195:M195">
    <cfRule type="cellIs" dxfId="651" priority="319" operator="greaterThan">
      <formula>0</formula>
    </cfRule>
  </conditionalFormatting>
  <conditionalFormatting sqref="L195:M195">
    <cfRule type="cellIs" dxfId="650" priority="320" operator="equal">
      <formula>0</formula>
    </cfRule>
  </conditionalFormatting>
  <conditionalFormatting sqref="L195:M195">
    <cfRule type="expression" dxfId="649" priority="321">
      <formula>DC237="TERCAPAI"</formula>
    </cfRule>
  </conditionalFormatting>
  <conditionalFormatting sqref="L202:M202">
    <cfRule type="cellIs" dxfId="648" priority="325" operator="greaterThan">
      <formula>0</formula>
    </cfRule>
  </conditionalFormatting>
  <conditionalFormatting sqref="L202:M202">
    <cfRule type="cellIs" dxfId="647" priority="326" operator="equal">
      <formula>0</formula>
    </cfRule>
  </conditionalFormatting>
  <conditionalFormatting sqref="L202:M202">
    <cfRule type="expression" dxfId="646" priority="327">
      <formula>DC244="TERCAPAI"</formula>
    </cfRule>
  </conditionalFormatting>
  <conditionalFormatting sqref="L167:M167">
    <cfRule type="cellIs" dxfId="645" priority="331" operator="greaterThan">
      <formula>0</formula>
    </cfRule>
  </conditionalFormatting>
  <conditionalFormatting sqref="L167:M167">
    <cfRule type="cellIs" dxfId="644" priority="332" operator="equal">
      <formula>0</formula>
    </cfRule>
  </conditionalFormatting>
  <conditionalFormatting sqref="L167:M167">
    <cfRule type="expression" dxfId="643" priority="333">
      <formula>DC209="TERCAPAI"</formula>
    </cfRule>
  </conditionalFormatting>
  <conditionalFormatting sqref="I174:J174">
    <cfRule type="cellIs" dxfId="642" priority="334" operator="greaterThan">
      <formula>0</formula>
    </cfRule>
  </conditionalFormatting>
  <conditionalFormatting sqref="I174:J174">
    <cfRule type="cellIs" dxfId="641" priority="335" operator="equal">
      <formula>0</formula>
    </cfRule>
  </conditionalFormatting>
  <conditionalFormatting sqref="I174:J174">
    <cfRule type="expression" dxfId="640" priority="336">
      <formula>CZ216="TERCAPAI"</formula>
    </cfRule>
  </conditionalFormatting>
  <conditionalFormatting sqref="L174:M174">
    <cfRule type="cellIs" dxfId="639" priority="337" operator="greaterThan">
      <formula>0</formula>
    </cfRule>
  </conditionalFormatting>
  <conditionalFormatting sqref="L174:M174">
    <cfRule type="cellIs" dxfId="638" priority="338" operator="equal">
      <formula>0</formula>
    </cfRule>
  </conditionalFormatting>
  <conditionalFormatting sqref="L174:M174">
    <cfRule type="expression" dxfId="637" priority="339">
      <formula>DC216="TERCAPAI"</formula>
    </cfRule>
  </conditionalFormatting>
  <conditionalFormatting sqref="L181:M181">
    <cfRule type="cellIs" dxfId="636" priority="343" operator="greaterThan">
      <formula>0</formula>
    </cfRule>
  </conditionalFormatting>
  <conditionalFormatting sqref="L181:M181">
    <cfRule type="cellIs" dxfId="635" priority="344" operator="equal">
      <formula>0</formula>
    </cfRule>
  </conditionalFormatting>
  <conditionalFormatting sqref="L181:M181">
    <cfRule type="expression" dxfId="634" priority="345">
      <formula>DC223="TERCAPAI"</formula>
    </cfRule>
  </conditionalFormatting>
  <conditionalFormatting sqref="L153:M153">
    <cfRule type="cellIs" dxfId="633" priority="346" operator="greaterThan">
      <formula>0</formula>
    </cfRule>
  </conditionalFormatting>
  <conditionalFormatting sqref="L153:M153">
    <cfRule type="cellIs" dxfId="632" priority="347" operator="equal">
      <formula>0</formula>
    </cfRule>
  </conditionalFormatting>
  <conditionalFormatting sqref="L153:M153">
    <cfRule type="expression" dxfId="631" priority="348">
      <formula>DC188="TERCAPAI"</formula>
    </cfRule>
  </conditionalFormatting>
  <conditionalFormatting sqref="I139:J139">
    <cfRule type="cellIs" dxfId="630" priority="364" operator="greaterThan">
      <formula>0</formula>
    </cfRule>
  </conditionalFormatting>
  <conditionalFormatting sqref="I139:J139">
    <cfRule type="cellIs" dxfId="629" priority="365" operator="equal">
      <formula>0</formula>
    </cfRule>
  </conditionalFormatting>
  <conditionalFormatting sqref="I139:J139">
    <cfRule type="expression" dxfId="628" priority="366">
      <formula>CZ174="TERCAPAI"</formula>
    </cfRule>
  </conditionalFormatting>
  <conditionalFormatting sqref="I111:J111">
    <cfRule type="cellIs" dxfId="627" priority="376" operator="greaterThan">
      <formula>0</formula>
    </cfRule>
  </conditionalFormatting>
  <conditionalFormatting sqref="I111:J111">
    <cfRule type="cellIs" dxfId="626" priority="377" operator="equal">
      <formula>0</formula>
    </cfRule>
  </conditionalFormatting>
  <conditionalFormatting sqref="I111:J111">
    <cfRule type="expression" dxfId="625" priority="378">
      <formula>CZ153="TERCAPAI"</formula>
    </cfRule>
  </conditionalFormatting>
  <conditionalFormatting sqref="I97:J97">
    <cfRule type="expression" dxfId="624" priority="392">
      <formula>#REF!="TERCAPAI"</formula>
    </cfRule>
  </conditionalFormatting>
  <conditionalFormatting sqref="L209:M209">
    <cfRule type="expression" dxfId="623" priority="393">
      <formula>#REF!="TERCAPAI"</formula>
    </cfRule>
  </conditionalFormatting>
  <conditionalFormatting sqref="I20:J20">
    <cfRule type="cellIs" dxfId="622" priority="461" operator="greaterThan">
      <formula>0</formula>
    </cfRule>
  </conditionalFormatting>
  <conditionalFormatting sqref="I20:J20">
    <cfRule type="cellIs" dxfId="621" priority="462" operator="equal">
      <formula>0</formula>
    </cfRule>
  </conditionalFormatting>
  <conditionalFormatting sqref="I20:J20">
    <cfRule type="expression" dxfId="620" priority="463">
      <formula>CZ41="TERCAPAI"</formula>
    </cfRule>
  </conditionalFormatting>
  <conditionalFormatting sqref="L20:M20">
    <cfRule type="cellIs" dxfId="619" priority="464" operator="greaterThan">
      <formula>0</formula>
    </cfRule>
  </conditionalFormatting>
  <conditionalFormatting sqref="L20:M20">
    <cfRule type="cellIs" dxfId="618" priority="465" operator="equal">
      <formula>0</formula>
    </cfRule>
  </conditionalFormatting>
  <conditionalFormatting sqref="L20:M20">
    <cfRule type="expression" dxfId="617" priority="466">
      <formula>DC41="TERCAPAI"</formula>
    </cfRule>
  </conditionalFormatting>
  <conditionalFormatting sqref="I97:J97">
    <cfRule type="cellIs" dxfId="616" priority="570" operator="greaterThan">
      <formula>0</formula>
    </cfRule>
  </conditionalFormatting>
  <conditionalFormatting sqref="I97:J97">
    <cfRule type="cellIs" dxfId="615" priority="571" operator="equal">
      <formula>0</formula>
    </cfRule>
  </conditionalFormatting>
  <conditionalFormatting sqref="I104:J104">
    <cfRule type="cellIs" dxfId="614" priority="580" operator="greaterThan">
      <formula>0</formula>
    </cfRule>
  </conditionalFormatting>
  <conditionalFormatting sqref="I104:J104">
    <cfRule type="cellIs" dxfId="613" priority="581" operator="equal">
      <formula>0</formula>
    </cfRule>
  </conditionalFormatting>
  <conditionalFormatting sqref="I104:J104">
    <cfRule type="expression" dxfId="612" priority="582">
      <formula>#REF!="TERCAPAI"</formula>
    </cfRule>
  </conditionalFormatting>
  <conditionalFormatting sqref="L230:M230">
    <cfRule type="cellIs" dxfId="611" priority="595" operator="greaterThan">
      <formula>0</formula>
    </cfRule>
  </conditionalFormatting>
  <conditionalFormatting sqref="L230:M230">
    <cfRule type="cellIs" dxfId="610" priority="596" operator="equal">
      <formula>0</formula>
    </cfRule>
  </conditionalFormatting>
  <conditionalFormatting sqref="L230:M230">
    <cfRule type="expression" dxfId="609" priority="597">
      <formula>#REF!="TERCAPAI"</formula>
    </cfRule>
  </conditionalFormatting>
  <conditionalFormatting sqref="L209:M209">
    <cfRule type="cellIs" dxfId="608" priority="628" operator="greaterThan">
      <formula>0</formula>
    </cfRule>
  </conditionalFormatting>
  <conditionalFormatting sqref="L209:M209">
    <cfRule type="cellIs" dxfId="607" priority="629" operator="equal">
      <formula>0</formula>
    </cfRule>
  </conditionalFormatting>
  <conditionalFormatting sqref="L223:M223">
    <cfRule type="cellIs" dxfId="606" priority="647" operator="greaterThan">
      <formula>0</formula>
    </cfRule>
  </conditionalFormatting>
  <conditionalFormatting sqref="L223:M223">
    <cfRule type="cellIs" dxfId="605" priority="648" operator="equal">
      <formula>0</formula>
    </cfRule>
  </conditionalFormatting>
  <conditionalFormatting sqref="L223:M223">
    <cfRule type="expression" dxfId="604" priority="649">
      <formula>#REF!="TERCAPAI"</formula>
    </cfRule>
  </conditionalFormatting>
  <conditionalFormatting sqref="L188:M188">
    <cfRule type="cellIs" dxfId="603" priority="659" operator="greaterThan">
      <formula>0</formula>
    </cfRule>
  </conditionalFormatting>
  <conditionalFormatting sqref="L188:M188">
    <cfRule type="cellIs" dxfId="602" priority="660" operator="equal">
      <formula>0</formula>
    </cfRule>
  </conditionalFormatting>
  <conditionalFormatting sqref="L188:M188">
    <cfRule type="expression" dxfId="601" priority="661">
      <formula>DC230="TERCAPAI"</formula>
    </cfRule>
  </conditionalFormatting>
  <conditionalFormatting sqref="L195:M195">
    <cfRule type="cellIs" dxfId="600" priority="671" operator="greaterThan">
      <formula>0</formula>
    </cfRule>
  </conditionalFormatting>
  <conditionalFormatting sqref="L195:M195">
    <cfRule type="cellIs" dxfId="599" priority="672" operator="equal">
      <formula>0</formula>
    </cfRule>
  </conditionalFormatting>
  <conditionalFormatting sqref="L195:M195">
    <cfRule type="expression" dxfId="598" priority="673">
      <formula>DC237="TERCAPAI"</formula>
    </cfRule>
  </conditionalFormatting>
  <conditionalFormatting sqref="L202:M202">
    <cfRule type="cellIs" dxfId="597" priority="683" operator="greaterThan">
      <formula>0</formula>
    </cfRule>
  </conditionalFormatting>
  <conditionalFormatting sqref="L202:M202">
    <cfRule type="cellIs" dxfId="596" priority="684" operator="equal">
      <formula>0</formula>
    </cfRule>
  </conditionalFormatting>
  <conditionalFormatting sqref="L202:M202">
    <cfRule type="expression" dxfId="595" priority="685">
      <formula>DC244="TERCAPAI"</formula>
    </cfRule>
  </conditionalFormatting>
  <conditionalFormatting sqref="L167:M167">
    <cfRule type="cellIs" dxfId="594" priority="695" operator="greaterThan">
      <formula>0</formula>
    </cfRule>
  </conditionalFormatting>
  <conditionalFormatting sqref="L167:M167">
    <cfRule type="cellIs" dxfId="593" priority="696" operator="equal">
      <formula>0</formula>
    </cfRule>
  </conditionalFormatting>
  <conditionalFormatting sqref="L167:M167">
    <cfRule type="expression" dxfId="592" priority="697">
      <formula>DC209="TERCAPAI"</formula>
    </cfRule>
  </conditionalFormatting>
  <conditionalFormatting sqref="I174:J174">
    <cfRule type="cellIs" dxfId="591" priority="704" operator="greaterThan">
      <formula>0</formula>
    </cfRule>
  </conditionalFormatting>
  <conditionalFormatting sqref="I174:J174">
    <cfRule type="cellIs" dxfId="590" priority="705" operator="equal">
      <formula>0</formula>
    </cfRule>
  </conditionalFormatting>
  <conditionalFormatting sqref="I174:J174">
    <cfRule type="expression" dxfId="589" priority="706">
      <formula>CZ216="TERCAPAI"</formula>
    </cfRule>
  </conditionalFormatting>
  <conditionalFormatting sqref="L174:M174">
    <cfRule type="cellIs" dxfId="588" priority="707" operator="greaterThan">
      <formula>0</formula>
    </cfRule>
  </conditionalFormatting>
  <conditionalFormatting sqref="L174:M174">
    <cfRule type="cellIs" dxfId="587" priority="708" operator="equal">
      <formula>0</formula>
    </cfRule>
  </conditionalFormatting>
  <conditionalFormatting sqref="L174:M174">
    <cfRule type="expression" dxfId="586" priority="709">
      <formula>DC216="TERCAPAI"</formula>
    </cfRule>
  </conditionalFormatting>
  <conditionalFormatting sqref="L181:M181">
    <cfRule type="cellIs" dxfId="585" priority="719" operator="greaterThan">
      <formula>0</formula>
    </cfRule>
  </conditionalFormatting>
  <conditionalFormatting sqref="L181:M181">
    <cfRule type="cellIs" dxfId="584" priority="720" operator="equal">
      <formula>0</formula>
    </cfRule>
  </conditionalFormatting>
  <conditionalFormatting sqref="L181:M181">
    <cfRule type="expression" dxfId="583" priority="721">
      <formula>DC223="TERCAPAI"</formula>
    </cfRule>
  </conditionalFormatting>
  <conditionalFormatting sqref="L153:M153">
    <cfRule type="cellIs" dxfId="582" priority="728" operator="greaterThan">
      <formula>0</formula>
    </cfRule>
  </conditionalFormatting>
  <conditionalFormatting sqref="L153:M153">
    <cfRule type="cellIs" dxfId="581" priority="729" operator="equal">
      <formula>0</formula>
    </cfRule>
  </conditionalFormatting>
  <conditionalFormatting sqref="L153:M153">
    <cfRule type="expression" dxfId="580" priority="730">
      <formula>DC188="TERCAPAI"</formula>
    </cfRule>
  </conditionalFormatting>
  <conditionalFormatting sqref="I139:J139">
    <cfRule type="cellIs" dxfId="579" priority="764" operator="greaterThan">
      <formula>0</formula>
    </cfRule>
  </conditionalFormatting>
  <conditionalFormatting sqref="I139:J139">
    <cfRule type="cellIs" dxfId="578" priority="765" operator="equal">
      <formula>0</formula>
    </cfRule>
  </conditionalFormatting>
  <conditionalFormatting sqref="I139:J139">
    <cfRule type="expression" dxfId="577" priority="766">
      <formula>CZ174="TERCAPAI"</formula>
    </cfRule>
  </conditionalFormatting>
  <conditionalFormatting sqref="I111:J111">
    <cfRule type="cellIs" dxfId="576" priority="788" operator="greaterThan">
      <formula>0</formula>
    </cfRule>
  </conditionalFormatting>
  <conditionalFormatting sqref="I111:J111">
    <cfRule type="cellIs" dxfId="575" priority="789" operator="equal">
      <formula>0</formula>
    </cfRule>
  </conditionalFormatting>
  <conditionalFormatting sqref="I111:J111">
    <cfRule type="expression" dxfId="574" priority="790">
      <formula>CZ153="TERCAPAI"</formula>
    </cfRule>
  </conditionalFormatting>
  <conditionalFormatting sqref="I97:J97">
    <cfRule type="expression" dxfId="573" priority="814">
      <formula>#REF!="TERCAPAI"</formula>
    </cfRule>
  </conditionalFormatting>
  <conditionalFormatting sqref="L209:M209">
    <cfRule type="expression" dxfId="572" priority="815">
      <formula>#REF!="TERCAPAI"</formula>
    </cfRule>
  </conditionalFormatting>
  <conditionalFormatting sqref="C34:D34">
    <cfRule type="expression" dxfId="571" priority="978">
      <formula>CT55="TERCAPAI"</formula>
    </cfRule>
  </conditionalFormatting>
  <conditionalFormatting sqref="C13:D13 C34:D34 C41:D41 C48:D48 C55:D55 C62:D62">
    <cfRule type="cellIs" dxfId="570" priority="979" operator="greaterThan">
      <formula>0</formula>
    </cfRule>
  </conditionalFormatting>
  <conditionalFormatting sqref="C13:D13 C34:D34 C41:D41 C48:D48 C55:D55 C62:D62">
    <cfRule type="cellIs" dxfId="569" priority="980" operator="equal">
      <formula>0</formula>
    </cfRule>
  </conditionalFormatting>
  <conditionalFormatting sqref="C9">
    <cfRule type="expression" dxfId="568" priority="981">
      <formula>CT13="TERCAPAI"</formula>
    </cfRule>
  </conditionalFormatting>
  <conditionalFormatting sqref="C10:D10">
    <cfRule type="expression" dxfId="567" priority="982">
      <formula>CT23="TERCAPAI"</formula>
    </cfRule>
  </conditionalFormatting>
  <conditionalFormatting sqref="E11:G11">
    <cfRule type="expression" dxfId="566" priority="983">
      <formula>CT30="TERCAPAI"</formula>
    </cfRule>
  </conditionalFormatting>
  <conditionalFormatting sqref="H11:J11">
    <cfRule type="expression" dxfId="565" priority="984">
      <formula>CU30="TERCAPAI"</formula>
    </cfRule>
  </conditionalFormatting>
  <conditionalFormatting sqref="K11:M11">
    <cfRule type="expression" dxfId="564" priority="985">
      <formula>CV30="TERCAPAI"</formula>
    </cfRule>
  </conditionalFormatting>
  <conditionalFormatting sqref="F10:G10">
    <cfRule type="expression" dxfId="563" priority="986">
      <formula>CU23="TERCAPAI"</formula>
    </cfRule>
  </conditionalFormatting>
  <conditionalFormatting sqref="I10:J10">
    <cfRule type="expression" dxfId="562" priority="987">
      <formula>CV23="TERCAPAI"</formula>
    </cfRule>
  </conditionalFormatting>
  <conditionalFormatting sqref="L10:M10">
    <cfRule type="expression" dxfId="561" priority="988">
      <formula>CW23="TERCAPAI"</formula>
    </cfRule>
  </conditionalFormatting>
  <conditionalFormatting sqref="F13:G13">
    <cfRule type="cellIs" dxfId="560" priority="989" operator="greaterThan">
      <formula>0</formula>
    </cfRule>
  </conditionalFormatting>
  <conditionalFormatting sqref="F13:G13">
    <cfRule type="cellIs" dxfId="559" priority="990" operator="equal">
      <formula>0</formula>
    </cfRule>
  </conditionalFormatting>
  <conditionalFormatting sqref="F13:G13">
    <cfRule type="expression" dxfId="558" priority="991">
      <formula>CW34="TERCAPAI"</formula>
    </cfRule>
  </conditionalFormatting>
  <conditionalFormatting sqref="I13:J13">
    <cfRule type="cellIs" dxfId="557" priority="992" operator="greaterThan">
      <formula>0</formula>
    </cfRule>
  </conditionalFormatting>
  <conditionalFormatting sqref="I13:J13">
    <cfRule type="cellIs" dxfId="556" priority="993" operator="equal">
      <formula>0</formula>
    </cfRule>
  </conditionalFormatting>
  <conditionalFormatting sqref="I13:J13">
    <cfRule type="expression" dxfId="555" priority="994">
      <formula>CZ34="TERCAPAI"</formula>
    </cfRule>
  </conditionalFormatting>
  <conditionalFormatting sqref="L13:M13">
    <cfRule type="cellIs" dxfId="554" priority="995" operator="greaterThan">
      <formula>0</formula>
    </cfRule>
  </conditionalFormatting>
  <conditionalFormatting sqref="L13:M13">
    <cfRule type="cellIs" dxfId="553" priority="996" operator="equal">
      <formula>0</formula>
    </cfRule>
  </conditionalFormatting>
  <conditionalFormatting sqref="L13:M13">
    <cfRule type="expression" dxfId="552" priority="997">
      <formula>DC34="TERCAPAI"</formula>
    </cfRule>
  </conditionalFormatting>
  <conditionalFormatting sqref="N11">
    <cfRule type="expression" dxfId="551" priority="998">
      <formula>CW30="TERCAPAI"</formula>
    </cfRule>
  </conditionalFormatting>
  <conditionalFormatting sqref="C11:D11">
    <cfRule type="expression" dxfId="550" priority="999">
      <formula>CT30="TERCAPAI"</formula>
    </cfRule>
  </conditionalFormatting>
  <conditionalFormatting sqref="C20:D20">
    <cfRule type="cellIs" dxfId="549" priority="1000" operator="greaterThan">
      <formula>0</formula>
    </cfRule>
  </conditionalFormatting>
  <conditionalFormatting sqref="C20:D20">
    <cfRule type="cellIs" dxfId="548" priority="1001" operator="equal">
      <formula>0</formula>
    </cfRule>
  </conditionalFormatting>
  <conditionalFormatting sqref="C20:D20">
    <cfRule type="expression" dxfId="547" priority="1002">
      <formula>CT41="TERCAPAI"</formula>
    </cfRule>
  </conditionalFormatting>
  <conditionalFormatting sqref="F20:G20">
    <cfRule type="cellIs" dxfId="546" priority="1003" operator="greaterThan">
      <formula>0</formula>
    </cfRule>
  </conditionalFormatting>
  <conditionalFormatting sqref="F20:G20">
    <cfRule type="cellIs" dxfId="545" priority="1004" operator="equal">
      <formula>0</formula>
    </cfRule>
  </conditionalFormatting>
  <conditionalFormatting sqref="F20:G20">
    <cfRule type="expression" dxfId="544" priority="1005">
      <formula>CW41="TERCAPAI"</formula>
    </cfRule>
  </conditionalFormatting>
  <conditionalFormatting sqref="I20:J20">
    <cfRule type="cellIs" dxfId="543" priority="1006" operator="greaterThan">
      <formula>0</formula>
    </cfRule>
  </conditionalFormatting>
  <conditionalFormatting sqref="I20:J20">
    <cfRule type="cellIs" dxfId="542" priority="1007" operator="equal">
      <formula>0</formula>
    </cfRule>
  </conditionalFormatting>
  <conditionalFormatting sqref="I20:J20">
    <cfRule type="expression" dxfId="541" priority="1008">
      <formula>CZ41="TERCAPAI"</formula>
    </cfRule>
  </conditionalFormatting>
  <conditionalFormatting sqref="L20:M20">
    <cfRule type="cellIs" dxfId="540" priority="1009" operator="greaterThan">
      <formula>0</formula>
    </cfRule>
  </conditionalFormatting>
  <conditionalFormatting sqref="L20:M20">
    <cfRule type="cellIs" dxfId="539" priority="1010" operator="equal">
      <formula>0</formula>
    </cfRule>
  </conditionalFormatting>
  <conditionalFormatting sqref="L20:M20">
    <cfRule type="expression" dxfId="538" priority="1011">
      <formula>DC41="TERCAPAI"</formula>
    </cfRule>
  </conditionalFormatting>
  <conditionalFormatting sqref="C27:D27">
    <cfRule type="cellIs" dxfId="537" priority="1012" operator="greaterThan">
      <formula>0</formula>
    </cfRule>
  </conditionalFormatting>
  <conditionalFormatting sqref="C27:D27">
    <cfRule type="cellIs" dxfId="536" priority="1013" operator="equal">
      <formula>0</formula>
    </cfRule>
  </conditionalFormatting>
  <conditionalFormatting sqref="O27">
    <cfRule type="expression" dxfId="535" priority="1014">
      <formula>CY48="TERCAPAI"</formula>
    </cfRule>
  </conditionalFormatting>
  <conditionalFormatting sqref="C27:D27">
    <cfRule type="expression" dxfId="534" priority="1015">
      <formula>CT48="TERCAPAI"</formula>
    </cfRule>
  </conditionalFormatting>
  <conditionalFormatting sqref="F27:G27">
    <cfRule type="cellIs" dxfId="533" priority="1016" operator="greaterThan">
      <formula>0</formula>
    </cfRule>
  </conditionalFormatting>
  <conditionalFormatting sqref="F27:G27">
    <cfRule type="cellIs" dxfId="532" priority="1017" operator="equal">
      <formula>0</formula>
    </cfRule>
  </conditionalFormatting>
  <conditionalFormatting sqref="F27:G27">
    <cfRule type="expression" dxfId="531" priority="1018">
      <formula>CW48="TERCAPAI"</formula>
    </cfRule>
  </conditionalFormatting>
  <conditionalFormatting sqref="I27:J27">
    <cfRule type="cellIs" dxfId="530" priority="1019" operator="greaterThan">
      <formula>0</formula>
    </cfRule>
  </conditionalFormatting>
  <conditionalFormatting sqref="I27:J27">
    <cfRule type="cellIs" dxfId="529" priority="1020" operator="equal">
      <formula>0</formula>
    </cfRule>
  </conditionalFormatting>
  <conditionalFormatting sqref="I27:J27">
    <cfRule type="expression" dxfId="528" priority="1021">
      <formula>CZ48="TERCAPAI"</formula>
    </cfRule>
  </conditionalFormatting>
  <conditionalFormatting sqref="L27:M27">
    <cfRule type="cellIs" dxfId="527" priority="1022" operator="greaterThan">
      <formula>0</formula>
    </cfRule>
  </conditionalFormatting>
  <conditionalFormatting sqref="L27:M27">
    <cfRule type="cellIs" dxfId="526" priority="1023" operator="equal">
      <formula>0</formula>
    </cfRule>
  </conditionalFormatting>
  <conditionalFormatting sqref="L27:M27">
    <cfRule type="expression" dxfId="525" priority="1024">
      <formula>DC48="TERCAPAI"</formula>
    </cfRule>
  </conditionalFormatting>
  <conditionalFormatting sqref="O34">
    <cfRule type="expression" dxfId="524" priority="1025">
      <formula>CY55="TERCAPAI"</formula>
    </cfRule>
  </conditionalFormatting>
  <conditionalFormatting sqref="F34:G34">
    <cfRule type="cellIs" dxfId="523" priority="1026" operator="greaterThan">
      <formula>0</formula>
    </cfRule>
  </conditionalFormatting>
  <conditionalFormatting sqref="F34:G34">
    <cfRule type="cellIs" dxfId="522" priority="1027" operator="equal">
      <formula>0</formula>
    </cfRule>
  </conditionalFormatting>
  <conditionalFormatting sqref="F34:G34">
    <cfRule type="expression" dxfId="521" priority="1028">
      <formula>CW55="TERCAPAI"</formula>
    </cfRule>
  </conditionalFormatting>
  <conditionalFormatting sqref="I34:J34">
    <cfRule type="cellIs" dxfId="520" priority="1029" operator="greaterThan">
      <formula>0</formula>
    </cfRule>
  </conditionalFormatting>
  <conditionalFormatting sqref="I34:J34">
    <cfRule type="cellIs" dxfId="519" priority="1030" operator="equal">
      <formula>0</formula>
    </cfRule>
  </conditionalFormatting>
  <conditionalFormatting sqref="I34:J34">
    <cfRule type="expression" dxfId="518" priority="1031">
      <formula>CZ55="TERCAPAI"</formula>
    </cfRule>
  </conditionalFormatting>
  <conditionalFormatting sqref="L34:M34">
    <cfRule type="cellIs" dxfId="517" priority="1032" operator="greaterThan">
      <formula>0</formula>
    </cfRule>
  </conditionalFormatting>
  <conditionalFormatting sqref="L34:M34">
    <cfRule type="cellIs" dxfId="516" priority="1033" operator="equal">
      <formula>0</formula>
    </cfRule>
  </conditionalFormatting>
  <conditionalFormatting sqref="L34:M34">
    <cfRule type="expression" dxfId="515" priority="1034">
      <formula>DC55="TERCAPAI"</formula>
    </cfRule>
  </conditionalFormatting>
  <conditionalFormatting sqref="O41">
    <cfRule type="expression" dxfId="514" priority="1035">
      <formula>CY62="TERCAPAI"</formula>
    </cfRule>
  </conditionalFormatting>
  <conditionalFormatting sqref="C41:D41">
    <cfRule type="expression" dxfId="513" priority="1036">
      <formula>CT62="TERCAPAI"</formula>
    </cfRule>
  </conditionalFormatting>
  <conditionalFormatting sqref="F41:G41">
    <cfRule type="cellIs" dxfId="512" priority="1037" operator="greaterThan">
      <formula>0</formula>
    </cfRule>
  </conditionalFormatting>
  <conditionalFormatting sqref="F41:G41">
    <cfRule type="cellIs" dxfId="511" priority="1038" operator="equal">
      <formula>0</formula>
    </cfRule>
  </conditionalFormatting>
  <conditionalFormatting sqref="F41:G41">
    <cfRule type="expression" dxfId="510" priority="1039">
      <formula>CW62="TERCAPAI"</formula>
    </cfRule>
  </conditionalFormatting>
  <conditionalFormatting sqref="I41:J41">
    <cfRule type="cellIs" dxfId="509" priority="1040" operator="greaterThan">
      <formula>0</formula>
    </cfRule>
  </conditionalFormatting>
  <conditionalFormatting sqref="I41:J41">
    <cfRule type="cellIs" dxfId="508" priority="1041" operator="equal">
      <formula>0</formula>
    </cfRule>
  </conditionalFormatting>
  <conditionalFormatting sqref="I41:J41">
    <cfRule type="expression" dxfId="507" priority="1042">
      <formula>CZ62="TERCAPAI"</formula>
    </cfRule>
  </conditionalFormatting>
  <conditionalFormatting sqref="L41:M41">
    <cfRule type="cellIs" dxfId="506" priority="1043" operator="greaterThan">
      <formula>0</formula>
    </cfRule>
  </conditionalFormatting>
  <conditionalFormatting sqref="L41:M41">
    <cfRule type="cellIs" dxfId="505" priority="1044" operator="equal">
      <formula>0</formula>
    </cfRule>
  </conditionalFormatting>
  <conditionalFormatting sqref="L41:M41">
    <cfRule type="expression" dxfId="504" priority="1045">
      <formula>DC62="TERCAPAI"</formula>
    </cfRule>
  </conditionalFormatting>
  <conditionalFormatting sqref="F48:G48">
    <cfRule type="cellIs" dxfId="503" priority="1046" operator="greaterThan">
      <formula>0</formula>
    </cfRule>
  </conditionalFormatting>
  <conditionalFormatting sqref="F48:G48">
    <cfRule type="cellIs" dxfId="502" priority="1047" operator="equal">
      <formula>0</formula>
    </cfRule>
  </conditionalFormatting>
  <conditionalFormatting sqref="F48:G48">
    <cfRule type="expression" dxfId="501" priority="1048">
      <formula>CW69="TERCAPAI"</formula>
    </cfRule>
  </conditionalFormatting>
  <conditionalFormatting sqref="I48:J48">
    <cfRule type="cellIs" dxfId="500" priority="1049" operator="greaterThan">
      <formula>0</formula>
    </cfRule>
  </conditionalFormatting>
  <conditionalFormatting sqref="I48:J48">
    <cfRule type="cellIs" dxfId="499" priority="1050" operator="equal">
      <formula>0</formula>
    </cfRule>
  </conditionalFormatting>
  <conditionalFormatting sqref="I48:J48">
    <cfRule type="expression" dxfId="498" priority="1051">
      <formula>CZ69="TERCAPAI"</formula>
    </cfRule>
  </conditionalFormatting>
  <conditionalFormatting sqref="L48:M48">
    <cfRule type="cellIs" dxfId="497" priority="1052" operator="greaterThan">
      <formula>0</formula>
    </cfRule>
  </conditionalFormatting>
  <conditionalFormatting sqref="L48:M48">
    <cfRule type="cellIs" dxfId="496" priority="1053" operator="equal">
      <formula>0</formula>
    </cfRule>
  </conditionalFormatting>
  <conditionalFormatting sqref="L48:M48">
    <cfRule type="expression" dxfId="495" priority="1054">
      <formula>DC69="TERCAPAI"</formula>
    </cfRule>
  </conditionalFormatting>
  <conditionalFormatting sqref="F55:G55">
    <cfRule type="cellIs" dxfId="494" priority="1055" operator="greaterThan">
      <formula>0</formula>
    </cfRule>
  </conditionalFormatting>
  <conditionalFormatting sqref="F55:G55">
    <cfRule type="cellIs" dxfId="493" priority="1056" operator="equal">
      <formula>0</formula>
    </cfRule>
  </conditionalFormatting>
  <conditionalFormatting sqref="F55:G55">
    <cfRule type="expression" dxfId="492" priority="1057">
      <formula>CW76="TERCAPAI"</formula>
    </cfRule>
  </conditionalFormatting>
  <conditionalFormatting sqref="I55:J55">
    <cfRule type="cellIs" dxfId="491" priority="1058" operator="greaterThan">
      <formula>0</formula>
    </cfRule>
  </conditionalFormatting>
  <conditionalFormatting sqref="I55:J55">
    <cfRule type="cellIs" dxfId="490" priority="1059" operator="equal">
      <formula>0</formula>
    </cfRule>
  </conditionalFormatting>
  <conditionalFormatting sqref="I55:J55">
    <cfRule type="expression" dxfId="489" priority="1060">
      <formula>CZ76="TERCAPAI"</formula>
    </cfRule>
  </conditionalFormatting>
  <conditionalFormatting sqref="L55:M55">
    <cfRule type="cellIs" dxfId="488" priority="1061" operator="greaterThan">
      <formula>0</formula>
    </cfRule>
  </conditionalFormatting>
  <conditionalFormatting sqref="L55:M55">
    <cfRule type="cellIs" dxfId="487" priority="1062" operator="equal">
      <formula>0</formula>
    </cfRule>
  </conditionalFormatting>
  <conditionalFormatting sqref="L55:M55">
    <cfRule type="expression" dxfId="486" priority="1063">
      <formula>DC76="TERCAPAI"</formula>
    </cfRule>
  </conditionalFormatting>
  <conditionalFormatting sqref="F62:G62">
    <cfRule type="cellIs" dxfId="485" priority="1064" operator="greaterThan">
      <formula>0</formula>
    </cfRule>
  </conditionalFormatting>
  <conditionalFormatting sqref="F62:G62">
    <cfRule type="cellIs" dxfId="484" priority="1065" operator="equal">
      <formula>0</formula>
    </cfRule>
  </conditionalFormatting>
  <conditionalFormatting sqref="F62:G62">
    <cfRule type="expression" dxfId="483" priority="1066">
      <formula>CW83="TERCAPAI"</formula>
    </cfRule>
  </conditionalFormatting>
  <conditionalFormatting sqref="I62:J62">
    <cfRule type="cellIs" dxfId="482" priority="1067" operator="greaterThan">
      <formula>0</formula>
    </cfRule>
  </conditionalFormatting>
  <conditionalFormatting sqref="I62:J62">
    <cfRule type="cellIs" dxfId="481" priority="1068" operator="equal">
      <formula>0</formula>
    </cfRule>
  </conditionalFormatting>
  <conditionalFormatting sqref="I62:J62">
    <cfRule type="expression" dxfId="480" priority="1069">
      <formula>CZ83="TERCAPAI"</formula>
    </cfRule>
  </conditionalFormatting>
  <conditionalFormatting sqref="L62:M62">
    <cfRule type="cellIs" dxfId="479" priority="1070" operator="greaterThan">
      <formula>0</formula>
    </cfRule>
  </conditionalFormatting>
  <conditionalFormatting sqref="L62:M62">
    <cfRule type="cellIs" dxfId="478" priority="1071" operator="equal">
      <formula>0</formula>
    </cfRule>
  </conditionalFormatting>
  <conditionalFormatting sqref="L62:M62">
    <cfRule type="expression" dxfId="477" priority="1072">
      <formula>DC83="TERCAPAI"</formula>
    </cfRule>
  </conditionalFormatting>
  <conditionalFormatting sqref="C69:D69">
    <cfRule type="cellIs" dxfId="476" priority="1073" operator="greaterThan">
      <formula>0</formula>
    </cfRule>
  </conditionalFormatting>
  <conditionalFormatting sqref="C69:D69">
    <cfRule type="cellIs" dxfId="475" priority="1074" operator="equal">
      <formula>0</formula>
    </cfRule>
  </conditionalFormatting>
  <conditionalFormatting sqref="O69">
    <cfRule type="expression" dxfId="474" priority="1075">
      <formula>CY90="TERCAPAI"</formula>
    </cfRule>
  </conditionalFormatting>
  <conditionalFormatting sqref="F69:G69">
    <cfRule type="cellIs" dxfId="473" priority="1076" operator="greaterThan">
      <formula>0</formula>
    </cfRule>
  </conditionalFormatting>
  <conditionalFormatting sqref="F69:G69">
    <cfRule type="cellIs" dxfId="472" priority="1077" operator="equal">
      <formula>0</formula>
    </cfRule>
  </conditionalFormatting>
  <conditionalFormatting sqref="F69:G69">
    <cfRule type="expression" dxfId="471" priority="1078">
      <formula>CW90="TERCAPAI"</formula>
    </cfRule>
  </conditionalFormatting>
  <conditionalFormatting sqref="I69:J69">
    <cfRule type="cellIs" dxfId="470" priority="1079" operator="greaterThan">
      <formula>0</formula>
    </cfRule>
  </conditionalFormatting>
  <conditionalFormatting sqref="I69:J69">
    <cfRule type="cellIs" dxfId="469" priority="1080" operator="equal">
      <formula>0</formula>
    </cfRule>
  </conditionalFormatting>
  <conditionalFormatting sqref="I69:J69">
    <cfRule type="expression" dxfId="468" priority="1081">
      <formula>CZ90="TERCAPAI"</formula>
    </cfRule>
  </conditionalFormatting>
  <conditionalFormatting sqref="L69:M69">
    <cfRule type="cellIs" dxfId="467" priority="1082" operator="greaterThan">
      <formula>0</formula>
    </cfRule>
  </conditionalFormatting>
  <conditionalFormatting sqref="L69:M69">
    <cfRule type="cellIs" dxfId="466" priority="1083" operator="equal">
      <formula>0</formula>
    </cfRule>
  </conditionalFormatting>
  <conditionalFormatting sqref="L69:M69">
    <cfRule type="expression" dxfId="465" priority="1084">
      <formula>DC90="TERCAPAI"</formula>
    </cfRule>
  </conditionalFormatting>
  <conditionalFormatting sqref="C76:D76">
    <cfRule type="cellIs" dxfId="464" priority="1085" operator="greaterThan">
      <formula>0</formula>
    </cfRule>
  </conditionalFormatting>
  <conditionalFormatting sqref="C76:D76">
    <cfRule type="cellIs" dxfId="463" priority="1086" operator="equal">
      <formula>0</formula>
    </cfRule>
  </conditionalFormatting>
  <conditionalFormatting sqref="O76">
    <cfRule type="expression" dxfId="462" priority="1087">
      <formula>CY97="TERCAPAI"</formula>
    </cfRule>
  </conditionalFormatting>
  <conditionalFormatting sqref="F76:G76">
    <cfRule type="cellIs" dxfId="461" priority="1088" operator="greaterThan">
      <formula>0</formula>
    </cfRule>
  </conditionalFormatting>
  <conditionalFormatting sqref="F76:G76">
    <cfRule type="cellIs" dxfId="460" priority="1089" operator="equal">
      <formula>0</formula>
    </cfRule>
  </conditionalFormatting>
  <conditionalFormatting sqref="F76:G76">
    <cfRule type="expression" dxfId="459" priority="1090">
      <formula>CW97="TERCAPAI"</formula>
    </cfRule>
  </conditionalFormatting>
  <conditionalFormatting sqref="I76:J76">
    <cfRule type="cellIs" dxfId="458" priority="1091" operator="greaterThan">
      <formula>0</formula>
    </cfRule>
  </conditionalFormatting>
  <conditionalFormatting sqref="I76:J76">
    <cfRule type="cellIs" dxfId="457" priority="1092" operator="equal">
      <formula>0</formula>
    </cfRule>
  </conditionalFormatting>
  <conditionalFormatting sqref="I76:J76">
    <cfRule type="expression" dxfId="456" priority="1093">
      <formula>CZ97="TERCAPAI"</formula>
    </cfRule>
  </conditionalFormatting>
  <conditionalFormatting sqref="L76:M76">
    <cfRule type="cellIs" dxfId="455" priority="1094" operator="greaterThan">
      <formula>0</formula>
    </cfRule>
  </conditionalFormatting>
  <conditionalFormatting sqref="L76:M76">
    <cfRule type="cellIs" dxfId="454" priority="1095" operator="equal">
      <formula>0</formula>
    </cfRule>
  </conditionalFormatting>
  <conditionalFormatting sqref="L76:M76">
    <cfRule type="expression" dxfId="453" priority="1096">
      <formula>DC97="TERCAPAI"</formula>
    </cfRule>
  </conditionalFormatting>
  <conditionalFormatting sqref="C83:D83 C90:D90 C97:D97 C104:D104 C111:D111 C118:D118 C125:D125 C132:D132 C139:D139 C146:D146 C153:D153">
    <cfRule type="cellIs" dxfId="452" priority="1097" operator="greaterThan">
      <formula>0</formula>
    </cfRule>
  </conditionalFormatting>
  <conditionalFormatting sqref="C83:D83 C90:D90 C97:D97 C104:D104 C111:D111 C118:D118 C125:D125 C132:D132 C139:D139 C146:D146 C153:D153">
    <cfRule type="cellIs" dxfId="451" priority="1098" operator="equal">
      <formula>0</formula>
    </cfRule>
  </conditionalFormatting>
  <conditionalFormatting sqref="O83">
    <cfRule type="expression" dxfId="450" priority="1099">
      <formula>CY104="TERCAPAI"</formula>
    </cfRule>
  </conditionalFormatting>
  <conditionalFormatting sqref="F83:G83 F90:G90 F97:G97 F104:G104 F111:G111 F118:G118 F125:G125 F132:G132 F139:G139 F146:G146 F153:G153">
    <cfRule type="cellIs" dxfId="449" priority="1100" operator="greaterThan">
      <formula>0</formula>
    </cfRule>
  </conditionalFormatting>
  <conditionalFormatting sqref="F83:G83 F90:G90 F97:G97 F104:G104 F111:G111 F118:G118 F125:G125 F132:G132 F139:G139 F146:G146 F153:G153">
    <cfRule type="cellIs" dxfId="448" priority="1101" operator="equal">
      <formula>0</formula>
    </cfRule>
  </conditionalFormatting>
  <conditionalFormatting sqref="F83:G83">
    <cfRule type="expression" dxfId="447" priority="1102">
      <formula>CW104="TERCAPAI"</formula>
    </cfRule>
  </conditionalFormatting>
  <conditionalFormatting sqref="I83:J83">
    <cfRule type="cellIs" dxfId="446" priority="1103" operator="greaterThan">
      <formula>0</formula>
    </cfRule>
  </conditionalFormatting>
  <conditionalFormatting sqref="I83:J83">
    <cfRule type="cellIs" dxfId="445" priority="1104" operator="equal">
      <formula>0</formula>
    </cfRule>
  </conditionalFormatting>
  <conditionalFormatting sqref="I83:J83">
    <cfRule type="expression" dxfId="444" priority="1105">
      <formula>CZ104="TERCAPAI"</formula>
    </cfRule>
  </conditionalFormatting>
  <conditionalFormatting sqref="L83:M83">
    <cfRule type="cellIs" dxfId="443" priority="1106" operator="greaterThan">
      <formula>0</formula>
    </cfRule>
  </conditionalFormatting>
  <conditionalFormatting sqref="L83:M83">
    <cfRule type="cellIs" dxfId="442" priority="1107" operator="equal">
      <formula>0</formula>
    </cfRule>
  </conditionalFormatting>
  <conditionalFormatting sqref="L83:M83">
    <cfRule type="expression" dxfId="441" priority="1108">
      <formula>DC104="TERCAPAI"</formula>
    </cfRule>
  </conditionalFormatting>
  <conditionalFormatting sqref="C90:D90">
    <cfRule type="cellIs" dxfId="440" priority="1109" operator="greaterThan">
      <formula>0</formula>
    </cfRule>
  </conditionalFormatting>
  <conditionalFormatting sqref="C90:D90">
    <cfRule type="cellIs" dxfId="439" priority="1110" operator="equal">
      <formula>0</formula>
    </cfRule>
  </conditionalFormatting>
  <conditionalFormatting sqref="F90:G90">
    <cfRule type="cellIs" dxfId="438" priority="1111" operator="greaterThan">
      <formula>0</formula>
    </cfRule>
  </conditionalFormatting>
  <conditionalFormatting sqref="F90:G90">
    <cfRule type="cellIs" dxfId="437" priority="1112" operator="equal">
      <formula>0</formula>
    </cfRule>
  </conditionalFormatting>
  <conditionalFormatting sqref="I90:J90">
    <cfRule type="cellIs" dxfId="436" priority="1113" operator="greaterThan">
      <formula>0</formula>
    </cfRule>
  </conditionalFormatting>
  <conditionalFormatting sqref="I90:J90">
    <cfRule type="cellIs" dxfId="435" priority="1114" operator="equal">
      <formula>0</formula>
    </cfRule>
  </conditionalFormatting>
  <conditionalFormatting sqref="L90:M90">
    <cfRule type="cellIs" dxfId="434" priority="1115" operator="greaterThan">
      <formula>0</formula>
    </cfRule>
  </conditionalFormatting>
  <conditionalFormatting sqref="L90:M90">
    <cfRule type="cellIs" dxfId="433" priority="1116" operator="equal">
      <formula>0</formula>
    </cfRule>
  </conditionalFormatting>
  <conditionalFormatting sqref="C97:D97">
    <cfRule type="cellIs" dxfId="432" priority="1117" operator="greaterThan">
      <formula>0</formula>
    </cfRule>
  </conditionalFormatting>
  <conditionalFormatting sqref="C97:D97">
    <cfRule type="cellIs" dxfId="431" priority="1118" operator="equal">
      <formula>0</formula>
    </cfRule>
  </conditionalFormatting>
  <conditionalFormatting sqref="F97:G97">
    <cfRule type="cellIs" dxfId="430" priority="1119" operator="greaterThan">
      <formula>0</formula>
    </cfRule>
  </conditionalFormatting>
  <conditionalFormatting sqref="F97:G97">
    <cfRule type="cellIs" dxfId="429" priority="1120" operator="equal">
      <formula>0</formula>
    </cfRule>
  </conditionalFormatting>
  <conditionalFormatting sqref="I97:J97">
    <cfRule type="cellIs" dxfId="428" priority="1121" operator="greaterThan">
      <formula>0</formula>
    </cfRule>
  </conditionalFormatting>
  <conditionalFormatting sqref="I97:J97">
    <cfRule type="cellIs" dxfId="427" priority="1122" operator="equal">
      <formula>0</formula>
    </cfRule>
  </conditionalFormatting>
  <conditionalFormatting sqref="L97:M97">
    <cfRule type="cellIs" dxfId="426" priority="1123" operator="greaterThan">
      <formula>0</formula>
    </cfRule>
  </conditionalFormatting>
  <conditionalFormatting sqref="L97:M97">
    <cfRule type="cellIs" dxfId="425" priority="1124" operator="equal">
      <formula>0</formula>
    </cfRule>
  </conditionalFormatting>
  <conditionalFormatting sqref="C104:D104">
    <cfRule type="cellIs" dxfId="424" priority="1125" operator="greaterThan">
      <formula>0</formula>
    </cfRule>
  </conditionalFormatting>
  <conditionalFormatting sqref="C104:D104">
    <cfRule type="cellIs" dxfId="423" priority="1126" operator="equal">
      <formula>0</formula>
    </cfRule>
  </conditionalFormatting>
  <conditionalFormatting sqref="C104:D104">
    <cfRule type="expression" dxfId="422" priority="1127">
      <formula>#REF!="TERCAPAI"</formula>
    </cfRule>
  </conditionalFormatting>
  <conditionalFormatting sqref="F104:G104">
    <cfRule type="cellIs" dxfId="421" priority="1128" operator="greaterThan">
      <formula>0</formula>
    </cfRule>
  </conditionalFormatting>
  <conditionalFormatting sqref="F104:G104">
    <cfRule type="cellIs" dxfId="420" priority="1129" operator="equal">
      <formula>0</formula>
    </cfRule>
  </conditionalFormatting>
  <conditionalFormatting sqref="F104:G104">
    <cfRule type="expression" dxfId="419" priority="1130">
      <formula>#REF!="TERCAPAI"</formula>
    </cfRule>
  </conditionalFormatting>
  <conditionalFormatting sqref="I104:J104">
    <cfRule type="cellIs" dxfId="418" priority="1131" operator="greaterThan">
      <formula>0</formula>
    </cfRule>
  </conditionalFormatting>
  <conditionalFormatting sqref="I104:J104">
    <cfRule type="cellIs" dxfId="417" priority="1132" operator="equal">
      <formula>0</formula>
    </cfRule>
  </conditionalFormatting>
  <conditionalFormatting sqref="I104:J104">
    <cfRule type="expression" dxfId="416" priority="1133">
      <formula>#REF!="TERCAPAI"</formula>
    </cfRule>
  </conditionalFormatting>
  <conditionalFormatting sqref="L104:M104">
    <cfRule type="cellIs" dxfId="415" priority="1134" operator="greaterThan">
      <formula>0</formula>
    </cfRule>
  </conditionalFormatting>
  <conditionalFormatting sqref="L104:M104">
    <cfRule type="cellIs" dxfId="414" priority="1135" operator="equal">
      <formula>0</formula>
    </cfRule>
  </conditionalFormatting>
  <conditionalFormatting sqref="L104:M104">
    <cfRule type="expression" dxfId="413" priority="1136">
      <formula>#REF!="TERCAPAI"</formula>
    </cfRule>
  </conditionalFormatting>
  <conditionalFormatting sqref="C230:D230">
    <cfRule type="cellIs" dxfId="412" priority="1137" operator="greaterThan">
      <formula>0</formula>
    </cfRule>
  </conditionalFormatting>
  <conditionalFormatting sqref="C230:D230">
    <cfRule type="cellIs" dxfId="411" priority="1138" operator="equal">
      <formula>0</formula>
    </cfRule>
  </conditionalFormatting>
  <conditionalFormatting sqref="C230:D230">
    <cfRule type="expression" dxfId="410" priority="1139">
      <formula>#REF!="TERCAPAI"</formula>
    </cfRule>
  </conditionalFormatting>
  <conditionalFormatting sqref="F230:G230">
    <cfRule type="cellIs" dxfId="409" priority="1140" operator="greaterThan">
      <formula>0</formula>
    </cfRule>
  </conditionalFormatting>
  <conditionalFormatting sqref="F230:G230">
    <cfRule type="cellIs" dxfId="408" priority="1141" operator="equal">
      <formula>0</formula>
    </cfRule>
  </conditionalFormatting>
  <conditionalFormatting sqref="F230:G230">
    <cfRule type="expression" dxfId="407" priority="1142">
      <formula>#REF!="TERCAPAI"</formula>
    </cfRule>
  </conditionalFormatting>
  <conditionalFormatting sqref="I230:J230">
    <cfRule type="cellIs" dxfId="406" priority="1143" operator="greaterThan">
      <formula>0</formula>
    </cfRule>
  </conditionalFormatting>
  <conditionalFormatting sqref="I230:J230">
    <cfRule type="cellIs" dxfId="405" priority="1144" operator="equal">
      <formula>0</formula>
    </cfRule>
  </conditionalFormatting>
  <conditionalFormatting sqref="I230:J230">
    <cfRule type="expression" dxfId="404" priority="1145">
      <formula>#REF!="TERCAPAI"</formula>
    </cfRule>
  </conditionalFormatting>
  <conditionalFormatting sqref="L230:M230">
    <cfRule type="cellIs" dxfId="403" priority="1146" operator="greaterThan">
      <formula>0</formula>
    </cfRule>
  </conditionalFormatting>
  <conditionalFormatting sqref="L230:M230">
    <cfRule type="cellIs" dxfId="402" priority="1147" operator="equal">
      <formula>0</formula>
    </cfRule>
  </conditionalFormatting>
  <conditionalFormatting sqref="L230:M230">
    <cfRule type="expression" dxfId="401" priority="1148">
      <formula>#REF!="TERCAPAI"</formula>
    </cfRule>
  </conditionalFormatting>
  <conditionalFormatting sqref="C237:D237">
    <cfRule type="cellIs" dxfId="400" priority="1149" operator="greaterThan">
      <formula>0</formula>
    </cfRule>
  </conditionalFormatting>
  <conditionalFormatting sqref="C237:D237">
    <cfRule type="cellIs" dxfId="399" priority="1150" operator="equal">
      <formula>0</formula>
    </cfRule>
  </conditionalFormatting>
  <conditionalFormatting sqref="C237:D237">
    <cfRule type="expression" dxfId="398" priority="1151">
      <formula>#REF!="TERCAPAI"</formula>
    </cfRule>
  </conditionalFormatting>
  <conditionalFormatting sqref="F237:G237">
    <cfRule type="cellIs" dxfId="397" priority="1152" operator="greaterThan">
      <formula>0</formula>
    </cfRule>
  </conditionalFormatting>
  <conditionalFormatting sqref="F237:G237">
    <cfRule type="cellIs" dxfId="396" priority="1153" operator="equal">
      <formula>0</formula>
    </cfRule>
  </conditionalFormatting>
  <conditionalFormatting sqref="F237:G237">
    <cfRule type="expression" dxfId="395" priority="1154">
      <formula>#REF!="TERCAPAI"</formula>
    </cfRule>
  </conditionalFormatting>
  <conditionalFormatting sqref="I237:J237">
    <cfRule type="cellIs" dxfId="394" priority="1155" operator="greaterThan">
      <formula>0</formula>
    </cfRule>
  </conditionalFormatting>
  <conditionalFormatting sqref="I237:J237">
    <cfRule type="cellIs" dxfId="393" priority="1156" operator="equal">
      <formula>0</formula>
    </cfRule>
  </conditionalFormatting>
  <conditionalFormatting sqref="I237:J237">
    <cfRule type="expression" dxfId="392" priority="1157">
      <formula>#REF!="TERCAPAI"</formula>
    </cfRule>
  </conditionalFormatting>
  <conditionalFormatting sqref="L237:M237">
    <cfRule type="cellIs" dxfId="391" priority="1158" operator="greaterThan">
      <formula>0</formula>
    </cfRule>
  </conditionalFormatting>
  <conditionalFormatting sqref="L237:M237">
    <cfRule type="cellIs" dxfId="390" priority="1159" operator="equal">
      <formula>0</formula>
    </cfRule>
  </conditionalFormatting>
  <conditionalFormatting sqref="L237:M237">
    <cfRule type="expression" dxfId="389" priority="1160">
      <formula>#REF!="TERCAPAI"</formula>
    </cfRule>
  </conditionalFormatting>
  <conditionalFormatting sqref="C244:D244">
    <cfRule type="cellIs" dxfId="388" priority="1161" operator="greaterThan">
      <formula>0</formula>
    </cfRule>
  </conditionalFormatting>
  <conditionalFormatting sqref="C244:D244">
    <cfRule type="cellIs" dxfId="387" priority="1162" operator="equal">
      <formula>0</formula>
    </cfRule>
  </conditionalFormatting>
  <conditionalFormatting sqref="O244">
    <cfRule type="expression" dxfId="386" priority="1163">
      <formula>#REF!="TERCAPAI"</formula>
    </cfRule>
  </conditionalFormatting>
  <conditionalFormatting sqref="C244:D244">
    <cfRule type="expression" dxfId="385" priority="1164">
      <formula>#REF!="TERCAPAI"</formula>
    </cfRule>
  </conditionalFormatting>
  <conditionalFormatting sqref="F244:G244">
    <cfRule type="cellIs" dxfId="384" priority="1165" operator="greaterThan">
      <formula>0</formula>
    </cfRule>
  </conditionalFormatting>
  <conditionalFormatting sqref="F244:G244">
    <cfRule type="cellIs" dxfId="383" priority="1166" operator="equal">
      <formula>0</formula>
    </cfRule>
  </conditionalFormatting>
  <conditionalFormatting sqref="F244:G244">
    <cfRule type="expression" dxfId="382" priority="1167">
      <formula>#REF!="TERCAPAI"</formula>
    </cfRule>
  </conditionalFormatting>
  <conditionalFormatting sqref="I244:J244">
    <cfRule type="cellIs" dxfId="381" priority="1168" operator="greaterThan">
      <formula>0</formula>
    </cfRule>
  </conditionalFormatting>
  <conditionalFormatting sqref="I244:J244">
    <cfRule type="cellIs" dxfId="380" priority="1169" operator="equal">
      <formula>0</formula>
    </cfRule>
  </conditionalFormatting>
  <conditionalFormatting sqref="I244:J244">
    <cfRule type="expression" dxfId="379" priority="1170">
      <formula>#REF!="TERCAPAI"</formula>
    </cfRule>
  </conditionalFormatting>
  <conditionalFormatting sqref="L244:M244">
    <cfRule type="cellIs" dxfId="378" priority="1171" operator="greaterThan">
      <formula>0</formula>
    </cfRule>
  </conditionalFormatting>
  <conditionalFormatting sqref="L244:M244">
    <cfRule type="cellIs" dxfId="377" priority="1172" operator="equal">
      <formula>0</formula>
    </cfRule>
  </conditionalFormatting>
  <conditionalFormatting sqref="L244:M244">
    <cfRule type="expression" dxfId="376" priority="1173">
      <formula>#REF!="TERCAPAI"</formula>
    </cfRule>
  </conditionalFormatting>
  <conditionalFormatting sqref="C209:D209">
    <cfRule type="cellIs" dxfId="375" priority="1174" operator="greaterThan">
      <formula>0</formula>
    </cfRule>
  </conditionalFormatting>
  <conditionalFormatting sqref="C209:D209">
    <cfRule type="cellIs" dxfId="374" priority="1175" operator="equal">
      <formula>0</formula>
    </cfRule>
  </conditionalFormatting>
  <conditionalFormatting sqref="F209:G209">
    <cfRule type="cellIs" dxfId="373" priority="1176" operator="greaterThan">
      <formula>0</formula>
    </cfRule>
  </conditionalFormatting>
  <conditionalFormatting sqref="F209:G209">
    <cfRule type="cellIs" dxfId="372" priority="1177" operator="equal">
      <formula>0</formula>
    </cfRule>
  </conditionalFormatting>
  <conditionalFormatting sqref="I209:J209">
    <cfRule type="cellIs" dxfId="371" priority="1178" operator="greaterThan">
      <formula>0</formula>
    </cfRule>
  </conditionalFormatting>
  <conditionalFormatting sqref="I209:J209">
    <cfRule type="cellIs" dxfId="370" priority="1179" operator="equal">
      <formula>0</formula>
    </cfRule>
  </conditionalFormatting>
  <conditionalFormatting sqref="L209:M209">
    <cfRule type="cellIs" dxfId="369" priority="1180" operator="greaterThan">
      <formula>0</formula>
    </cfRule>
  </conditionalFormatting>
  <conditionalFormatting sqref="L209:M209">
    <cfRule type="cellIs" dxfId="368" priority="1181" operator="equal">
      <formula>0</formula>
    </cfRule>
  </conditionalFormatting>
  <conditionalFormatting sqref="C216:D216">
    <cfRule type="cellIs" dxfId="367" priority="1182" operator="greaterThan">
      <formula>0</formula>
    </cfRule>
  </conditionalFormatting>
  <conditionalFormatting sqref="C216:D216">
    <cfRule type="cellIs" dxfId="366" priority="1183" operator="equal">
      <formula>0</formula>
    </cfRule>
  </conditionalFormatting>
  <conditionalFormatting sqref="F216:G216">
    <cfRule type="cellIs" dxfId="365" priority="1184" operator="greaterThan">
      <formula>0</formula>
    </cfRule>
  </conditionalFormatting>
  <conditionalFormatting sqref="F216:G216">
    <cfRule type="cellIs" dxfId="364" priority="1185" operator="equal">
      <formula>0</formula>
    </cfRule>
  </conditionalFormatting>
  <conditionalFormatting sqref="I216:J216">
    <cfRule type="cellIs" dxfId="363" priority="1186" operator="greaterThan">
      <formula>0</formula>
    </cfRule>
  </conditionalFormatting>
  <conditionalFormatting sqref="I216:J216">
    <cfRule type="cellIs" dxfId="362" priority="1187" operator="equal">
      <formula>0</formula>
    </cfRule>
  </conditionalFormatting>
  <conditionalFormatting sqref="L216:M216">
    <cfRule type="cellIs" dxfId="361" priority="1188" operator="greaterThan">
      <formula>0</formula>
    </cfRule>
  </conditionalFormatting>
  <conditionalFormatting sqref="L216:M216">
    <cfRule type="cellIs" dxfId="360" priority="1189" operator="equal">
      <formula>0</formula>
    </cfRule>
  </conditionalFormatting>
  <conditionalFormatting sqref="C223:D223">
    <cfRule type="cellIs" dxfId="359" priority="1190" operator="greaterThan">
      <formula>0</formula>
    </cfRule>
  </conditionalFormatting>
  <conditionalFormatting sqref="C223:D223">
    <cfRule type="cellIs" dxfId="358" priority="1191" operator="equal">
      <formula>0</formula>
    </cfRule>
  </conditionalFormatting>
  <conditionalFormatting sqref="O223">
    <cfRule type="expression" dxfId="357" priority="1192">
      <formula>#REF!="TERCAPAI"</formula>
    </cfRule>
  </conditionalFormatting>
  <conditionalFormatting sqref="C223:D223">
    <cfRule type="expression" dxfId="356" priority="1193">
      <formula>#REF!="TERCAPAI"</formula>
    </cfRule>
  </conditionalFormatting>
  <conditionalFormatting sqref="F223:G223">
    <cfRule type="cellIs" dxfId="355" priority="1194" operator="greaterThan">
      <formula>0</formula>
    </cfRule>
  </conditionalFormatting>
  <conditionalFormatting sqref="F223:G223">
    <cfRule type="cellIs" dxfId="354" priority="1195" operator="equal">
      <formula>0</formula>
    </cfRule>
  </conditionalFormatting>
  <conditionalFormatting sqref="F223:G223">
    <cfRule type="expression" dxfId="353" priority="1196">
      <formula>#REF!="TERCAPAI"</formula>
    </cfRule>
  </conditionalFormatting>
  <conditionalFormatting sqref="I223:J223">
    <cfRule type="cellIs" dxfId="352" priority="1197" operator="greaterThan">
      <formula>0</formula>
    </cfRule>
  </conditionalFormatting>
  <conditionalFormatting sqref="I223:J223">
    <cfRule type="cellIs" dxfId="351" priority="1198" operator="equal">
      <formula>0</formula>
    </cfRule>
  </conditionalFormatting>
  <conditionalFormatting sqref="I223:J223">
    <cfRule type="expression" dxfId="350" priority="1199">
      <formula>#REF!="TERCAPAI"</formula>
    </cfRule>
  </conditionalFormatting>
  <conditionalFormatting sqref="L223:M223">
    <cfRule type="cellIs" dxfId="349" priority="1200" operator="greaterThan">
      <formula>0</formula>
    </cfRule>
  </conditionalFormatting>
  <conditionalFormatting sqref="L223:M223">
    <cfRule type="cellIs" dxfId="348" priority="1201" operator="equal">
      <formula>0</formula>
    </cfRule>
  </conditionalFormatting>
  <conditionalFormatting sqref="L223:M223">
    <cfRule type="expression" dxfId="347" priority="1202">
      <formula>#REF!="TERCAPAI"</formula>
    </cfRule>
  </conditionalFormatting>
  <conditionalFormatting sqref="C188:D188">
    <cfRule type="cellIs" dxfId="346" priority="1203" operator="greaterThan">
      <formula>0</formula>
    </cfRule>
  </conditionalFormatting>
  <conditionalFormatting sqref="C188:D188">
    <cfRule type="cellIs" dxfId="345" priority="1204" operator="equal">
      <formula>0</formula>
    </cfRule>
  </conditionalFormatting>
  <conditionalFormatting sqref="C188:D188">
    <cfRule type="expression" dxfId="344" priority="1205">
      <formula>CT230="TERCAPAI"</formula>
    </cfRule>
  </conditionalFormatting>
  <conditionalFormatting sqref="F188:G188">
    <cfRule type="cellIs" dxfId="343" priority="1206" operator="greaterThan">
      <formula>0</formula>
    </cfRule>
  </conditionalFormatting>
  <conditionalFormatting sqref="F188:G188">
    <cfRule type="cellIs" dxfId="342" priority="1207" operator="equal">
      <formula>0</formula>
    </cfRule>
  </conditionalFormatting>
  <conditionalFormatting sqref="F188:G188">
    <cfRule type="expression" dxfId="341" priority="1208">
      <formula>CW230="TERCAPAI"</formula>
    </cfRule>
  </conditionalFormatting>
  <conditionalFormatting sqref="I188:J188">
    <cfRule type="cellIs" dxfId="340" priority="1209" operator="greaterThan">
      <formula>0</formula>
    </cfRule>
  </conditionalFormatting>
  <conditionalFormatting sqref="I188:J188">
    <cfRule type="cellIs" dxfId="339" priority="1210" operator="equal">
      <formula>0</formula>
    </cfRule>
  </conditionalFormatting>
  <conditionalFormatting sqref="I188:J188">
    <cfRule type="expression" dxfId="338" priority="1211">
      <formula>CZ230="TERCAPAI"</formula>
    </cfRule>
  </conditionalFormatting>
  <conditionalFormatting sqref="L188:M188">
    <cfRule type="cellIs" dxfId="337" priority="1212" operator="greaterThan">
      <formula>0</formula>
    </cfRule>
  </conditionalFormatting>
  <conditionalFormatting sqref="L188:M188">
    <cfRule type="cellIs" dxfId="336" priority="1213" operator="equal">
      <formula>0</formula>
    </cfRule>
  </conditionalFormatting>
  <conditionalFormatting sqref="L188:M188">
    <cfRule type="expression" dxfId="335" priority="1214">
      <formula>DC230="TERCAPAI"</formula>
    </cfRule>
  </conditionalFormatting>
  <conditionalFormatting sqref="C195:D195">
    <cfRule type="cellIs" dxfId="334" priority="1215" operator="greaterThan">
      <formula>0</formula>
    </cfRule>
  </conditionalFormatting>
  <conditionalFormatting sqref="C195:D195">
    <cfRule type="cellIs" dxfId="333" priority="1216" operator="equal">
      <formula>0</formula>
    </cfRule>
  </conditionalFormatting>
  <conditionalFormatting sqref="C195:D195">
    <cfRule type="expression" dxfId="332" priority="1217">
      <formula>CT237="TERCAPAI"</formula>
    </cfRule>
  </conditionalFormatting>
  <conditionalFormatting sqref="F195:G195">
    <cfRule type="cellIs" dxfId="331" priority="1218" operator="greaterThan">
      <formula>0</formula>
    </cfRule>
  </conditionalFormatting>
  <conditionalFormatting sqref="F195:G195">
    <cfRule type="cellIs" dxfId="330" priority="1219" operator="equal">
      <formula>0</formula>
    </cfRule>
  </conditionalFormatting>
  <conditionalFormatting sqref="F195:G195">
    <cfRule type="expression" dxfId="329" priority="1220">
      <formula>CW237="TERCAPAI"</formula>
    </cfRule>
  </conditionalFormatting>
  <conditionalFormatting sqref="I195:J195">
    <cfRule type="cellIs" dxfId="328" priority="1221" operator="greaterThan">
      <formula>0</formula>
    </cfRule>
  </conditionalFormatting>
  <conditionalFormatting sqref="I195:J195">
    <cfRule type="cellIs" dxfId="327" priority="1222" operator="equal">
      <formula>0</formula>
    </cfRule>
  </conditionalFormatting>
  <conditionalFormatting sqref="I195:J195">
    <cfRule type="expression" dxfId="326" priority="1223">
      <formula>CZ237="TERCAPAI"</formula>
    </cfRule>
  </conditionalFormatting>
  <conditionalFormatting sqref="L195:M195">
    <cfRule type="cellIs" dxfId="325" priority="1224" operator="greaterThan">
      <formula>0</formula>
    </cfRule>
  </conditionalFormatting>
  <conditionalFormatting sqref="L195:M195">
    <cfRule type="cellIs" dxfId="324" priority="1225" operator="equal">
      <formula>0</formula>
    </cfRule>
  </conditionalFormatting>
  <conditionalFormatting sqref="L195:M195">
    <cfRule type="expression" dxfId="323" priority="1226">
      <formula>DC237="TERCAPAI"</formula>
    </cfRule>
  </conditionalFormatting>
  <conditionalFormatting sqref="C202:D202">
    <cfRule type="cellIs" dxfId="322" priority="1227" operator="greaterThan">
      <formula>0</formula>
    </cfRule>
  </conditionalFormatting>
  <conditionalFormatting sqref="C202:D202">
    <cfRule type="cellIs" dxfId="321" priority="1228" operator="equal">
      <formula>0</formula>
    </cfRule>
  </conditionalFormatting>
  <conditionalFormatting sqref="O202">
    <cfRule type="expression" dxfId="320" priority="1229">
      <formula>CY244="TERCAPAI"</formula>
    </cfRule>
  </conditionalFormatting>
  <conditionalFormatting sqref="C202:D202">
    <cfRule type="expression" dxfId="319" priority="1230">
      <formula>CT244="TERCAPAI"</formula>
    </cfRule>
  </conditionalFormatting>
  <conditionalFormatting sqref="F202:G202">
    <cfRule type="cellIs" dxfId="318" priority="1231" operator="greaterThan">
      <formula>0</formula>
    </cfRule>
  </conditionalFormatting>
  <conditionalFormatting sqref="F202:G202">
    <cfRule type="cellIs" dxfId="317" priority="1232" operator="equal">
      <formula>0</formula>
    </cfRule>
  </conditionalFormatting>
  <conditionalFormatting sqref="F202:G202">
    <cfRule type="expression" dxfId="316" priority="1233">
      <formula>CW244="TERCAPAI"</formula>
    </cfRule>
  </conditionalFormatting>
  <conditionalFormatting sqref="I202:J202">
    <cfRule type="cellIs" dxfId="315" priority="1234" operator="greaterThan">
      <formula>0</formula>
    </cfRule>
  </conditionalFormatting>
  <conditionalFormatting sqref="I202:J202">
    <cfRule type="cellIs" dxfId="314" priority="1235" operator="equal">
      <formula>0</formula>
    </cfRule>
  </conditionalFormatting>
  <conditionalFormatting sqref="I202:J202">
    <cfRule type="expression" dxfId="313" priority="1236">
      <formula>CZ244="TERCAPAI"</formula>
    </cfRule>
  </conditionalFormatting>
  <conditionalFormatting sqref="L202:M202">
    <cfRule type="cellIs" dxfId="312" priority="1237" operator="greaterThan">
      <formula>0</formula>
    </cfRule>
  </conditionalFormatting>
  <conditionalFormatting sqref="L202:M202">
    <cfRule type="cellIs" dxfId="311" priority="1238" operator="equal">
      <formula>0</formula>
    </cfRule>
  </conditionalFormatting>
  <conditionalFormatting sqref="L202:M202">
    <cfRule type="expression" dxfId="310" priority="1239">
      <formula>DC244="TERCAPAI"</formula>
    </cfRule>
  </conditionalFormatting>
  <conditionalFormatting sqref="C167:D167">
    <cfRule type="cellIs" dxfId="309" priority="1240" operator="greaterThan">
      <formula>0</formula>
    </cfRule>
  </conditionalFormatting>
  <conditionalFormatting sqref="C167:D167">
    <cfRule type="cellIs" dxfId="308" priority="1241" operator="equal">
      <formula>0</formula>
    </cfRule>
  </conditionalFormatting>
  <conditionalFormatting sqref="O167">
    <cfRule type="expression" dxfId="307" priority="1242">
      <formula>CY209="TERCAPAI"</formula>
    </cfRule>
  </conditionalFormatting>
  <conditionalFormatting sqref="C167:D167">
    <cfRule type="expression" dxfId="306" priority="1243">
      <formula>CT209="TERCAPAI"</formula>
    </cfRule>
  </conditionalFormatting>
  <conditionalFormatting sqref="F167:G167">
    <cfRule type="cellIs" dxfId="305" priority="1244" operator="greaterThan">
      <formula>0</formula>
    </cfRule>
  </conditionalFormatting>
  <conditionalFormatting sqref="F167:G167">
    <cfRule type="cellIs" dxfId="304" priority="1245" operator="equal">
      <formula>0</formula>
    </cfRule>
  </conditionalFormatting>
  <conditionalFormatting sqref="F167:G167">
    <cfRule type="expression" dxfId="303" priority="1246">
      <formula>CW209="TERCAPAI"</formula>
    </cfRule>
  </conditionalFormatting>
  <conditionalFormatting sqref="I167:J167">
    <cfRule type="cellIs" dxfId="302" priority="1247" operator="greaterThan">
      <formula>0</formula>
    </cfRule>
  </conditionalFormatting>
  <conditionalFormatting sqref="I167:J167">
    <cfRule type="cellIs" dxfId="301" priority="1248" operator="equal">
      <formula>0</formula>
    </cfRule>
  </conditionalFormatting>
  <conditionalFormatting sqref="I167:J167">
    <cfRule type="expression" dxfId="300" priority="1249">
      <formula>CZ209="TERCAPAI"</formula>
    </cfRule>
  </conditionalFormatting>
  <conditionalFormatting sqref="L167:M167">
    <cfRule type="cellIs" dxfId="299" priority="1250" operator="greaterThan">
      <formula>0</formula>
    </cfRule>
  </conditionalFormatting>
  <conditionalFormatting sqref="L167:M167">
    <cfRule type="cellIs" dxfId="298" priority="1251" operator="equal">
      <formula>0</formula>
    </cfRule>
  </conditionalFormatting>
  <conditionalFormatting sqref="L167:M167">
    <cfRule type="expression" dxfId="297" priority="1252">
      <formula>DC209="TERCAPAI"</formula>
    </cfRule>
  </conditionalFormatting>
  <conditionalFormatting sqref="C174:D174">
    <cfRule type="cellIs" dxfId="296" priority="1253" operator="greaterThan">
      <formula>0</formula>
    </cfRule>
  </conditionalFormatting>
  <conditionalFormatting sqref="C174:D174">
    <cfRule type="cellIs" dxfId="295" priority="1254" operator="equal">
      <formula>0</formula>
    </cfRule>
  </conditionalFormatting>
  <conditionalFormatting sqref="O174">
    <cfRule type="expression" dxfId="294" priority="1255">
      <formula>CY216="TERCAPAI"</formula>
    </cfRule>
  </conditionalFormatting>
  <conditionalFormatting sqref="C174:D174">
    <cfRule type="expression" dxfId="293" priority="1256">
      <formula>CT216="TERCAPAI"</formula>
    </cfRule>
  </conditionalFormatting>
  <conditionalFormatting sqref="F174:G174">
    <cfRule type="cellIs" dxfId="292" priority="1257" operator="greaterThan">
      <formula>0</formula>
    </cfRule>
  </conditionalFormatting>
  <conditionalFormatting sqref="F174:G174">
    <cfRule type="cellIs" dxfId="291" priority="1258" operator="equal">
      <formula>0</formula>
    </cfRule>
  </conditionalFormatting>
  <conditionalFormatting sqref="F174:G174">
    <cfRule type="expression" dxfId="290" priority="1259">
      <formula>CW216="TERCAPAI"</formula>
    </cfRule>
  </conditionalFormatting>
  <conditionalFormatting sqref="I174:J174">
    <cfRule type="cellIs" dxfId="289" priority="1260" operator="greaterThan">
      <formula>0</formula>
    </cfRule>
  </conditionalFormatting>
  <conditionalFormatting sqref="I174:J174">
    <cfRule type="cellIs" dxfId="288" priority="1261" operator="equal">
      <formula>0</formula>
    </cfRule>
  </conditionalFormatting>
  <conditionalFormatting sqref="I174:J174">
    <cfRule type="expression" dxfId="287" priority="1262">
      <formula>CZ216="TERCAPAI"</formula>
    </cfRule>
  </conditionalFormatting>
  <conditionalFormatting sqref="L174:M174">
    <cfRule type="cellIs" dxfId="286" priority="1263" operator="greaterThan">
      <formula>0</formula>
    </cfRule>
  </conditionalFormatting>
  <conditionalFormatting sqref="L174:M174">
    <cfRule type="cellIs" dxfId="285" priority="1264" operator="equal">
      <formula>0</formula>
    </cfRule>
  </conditionalFormatting>
  <conditionalFormatting sqref="L174:M174">
    <cfRule type="expression" dxfId="284" priority="1265">
      <formula>DC216="TERCAPAI"</formula>
    </cfRule>
  </conditionalFormatting>
  <conditionalFormatting sqref="C181:D181">
    <cfRule type="cellIs" dxfId="283" priority="1266" operator="greaterThan">
      <formula>0</formula>
    </cfRule>
  </conditionalFormatting>
  <conditionalFormatting sqref="C181:D181">
    <cfRule type="cellIs" dxfId="282" priority="1267" operator="equal">
      <formula>0</formula>
    </cfRule>
  </conditionalFormatting>
  <conditionalFormatting sqref="O181">
    <cfRule type="expression" dxfId="281" priority="1268">
      <formula>CY223="TERCAPAI"</formula>
    </cfRule>
  </conditionalFormatting>
  <conditionalFormatting sqref="C181:D181">
    <cfRule type="expression" dxfId="280" priority="1269">
      <formula>CT223="TERCAPAI"</formula>
    </cfRule>
  </conditionalFormatting>
  <conditionalFormatting sqref="F181:G181">
    <cfRule type="cellIs" dxfId="279" priority="1270" operator="greaterThan">
      <formula>0</formula>
    </cfRule>
  </conditionalFormatting>
  <conditionalFormatting sqref="F181:G181">
    <cfRule type="cellIs" dxfId="278" priority="1271" operator="equal">
      <formula>0</formula>
    </cfRule>
  </conditionalFormatting>
  <conditionalFormatting sqref="F181:G181">
    <cfRule type="expression" dxfId="277" priority="1272">
      <formula>CW223="TERCAPAI"</formula>
    </cfRule>
  </conditionalFormatting>
  <conditionalFormatting sqref="I181:J181">
    <cfRule type="cellIs" dxfId="276" priority="1273" operator="greaterThan">
      <formula>0</formula>
    </cfRule>
  </conditionalFormatting>
  <conditionalFormatting sqref="I181:J181">
    <cfRule type="cellIs" dxfId="275" priority="1274" operator="equal">
      <formula>0</formula>
    </cfRule>
  </conditionalFormatting>
  <conditionalFormatting sqref="I181:J181">
    <cfRule type="expression" dxfId="274" priority="1275">
      <formula>CZ223="TERCAPAI"</formula>
    </cfRule>
  </conditionalFormatting>
  <conditionalFormatting sqref="L181:M181">
    <cfRule type="cellIs" dxfId="273" priority="1276" operator="greaterThan">
      <formula>0</formula>
    </cfRule>
  </conditionalFormatting>
  <conditionalFormatting sqref="L181:M181">
    <cfRule type="cellIs" dxfId="272" priority="1277" operator="equal">
      <formula>0</formula>
    </cfRule>
  </conditionalFormatting>
  <conditionalFormatting sqref="L181:M181">
    <cfRule type="expression" dxfId="271" priority="1278">
      <formula>DC223="TERCAPAI"</formula>
    </cfRule>
  </conditionalFormatting>
  <conditionalFormatting sqref="C153:D153">
    <cfRule type="cellIs" dxfId="270" priority="1279" operator="greaterThan">
      <formula>0</formula>
    </cfRule>
  </conditionalFormatting>
  <conditionalFormatting sqref="C153:D153">
    <cfRule type="cellIs" dxfId="269" priority="1280" operator="equal">
      <formula>0</formula>
    </cfRule>
  </conditionalFormatting>
  <conditionalFormatting sqref="C153:D153">
    <cfRule type="expression" dxfId="268" priority="1281">
      <formula>CT188="TERCAPAI"</formula>
    </cfRule>
  </conditionalFormatting>
  <conditionalFormatting sqref="F153:G153">
    <cfRule type="cellIs" dxfId="267" priority="1282" operator="greaterThan">
      <formula>0</formula>
    </cfRule>
  </conditionalFormatting>
  <conditionalFormatting sqref="F153:G153">
    <cfRule type="cellIs" dxfId="266" priority="1283" operator="equal">
      <formula>0</formula>
    </cfRule>
  </conditionalFormatting>
  <conditionalFormatting sqref="F153:G153">
    <cfRule type="expression" dxfId="265" priority="1284">
      <formula>CW188="TERCAPAI"</formula>
    </cfRule>
  </conditionalFormatting>
  <conditionalFormatting sqref="I153:J153">
    <cfRule type="cellIs" dxfId="264" priority="1285" operator="greaterThan">
      <formula>0</formula>
    </cfRule>
  </conditionalFormatting>
  <conditionalFormatting sqref="I153:J153">
    <cfRule type="cellIs" dxfId="263" priority="1286" operator="equal">
      <formula>0</formula>
    </cfRule>
  </conditionalFormatting>
  <conditionalFormatting sqref="I153:J153">
    <cfRule type="expression" dxfId="262" priority="1287">
      <formula>CZ188="TERCAPAI"</formula>
    </cfRule>
  </conditionalFormatting>
  <conditionalFormatting sqref="L153:M153">
    <cfRule type="cellIs" dxfId="261" priority="1288" operator="greaterThan">
      <formula>0</formula>
    </cfRule>
  </conditionalFormatting>
  <conditionalFormatting sqref="L153:M153">
    <cfRule type="cellIs" dxfId="260" priority="1289" operator="equal">
      <formula>0</formula>
    </cfRule>
  </conditionalFormatting>
  <conditionalFormatting sqref="L153:M153">
    <cfRule type="expression" dxfId="259" priority="1290">
      <formula>DC188="TERCAPAI"</formula>
    </cfRule>
  </conditionalFormatting>
  <conditionalFormatting sqref="C160:D160">
    <cfRule type="cellIs" dxfId="258" priority="1291" operator="greaterThan">
      <formula>0</formula>
    </cfRule>
  </conditionalFormatting>
  <conditionalFormatting sqref="C160:D160">
    <cfRule type="cellIs" dxfId="257" priority="1292" operator="equal">
      <formula>0</formula>
    </cfRule>
  </conditionalFormatting>
  <conditionalFormatting sqref="O160">
    <cfRule type="expression" dxfId="256" priority="1293">
      <formula>CY202="TERCAPAI"</formula>
    </cfRule>
  </conditionalFormatting>
  <conditionalFormatting sqref="C160:D160">
    <cfRule type="expression" dxfId="255" priority="1294">
      <formula>CT202="TERCAPAI"</formula>
    </cfRule>
  </conditionalFormatting>
  <conditionalFormatting sqref="F160:G160">
    <cfRule type="cellIs" dxfId="254" priority="1295" operator="greaterThan">
      <formula>0</formula>
    </cfRule>
  </conditionalFormatting>
  <conditionalFormatting sqref="F160:G160">
    <cfRule type="cellIs" dxfId="253" priority="1296" operator="equal">
      <formula>0</formula>
    </cfRule>
  </conditionalFormatting>
  <conditionalFormatting sqref="F160:G160">
    <cfRule type="expression" dxfId="252" priority="1297">
      <formula>CW202="TERCAPAI"</formula>
    </cfRule>
  </conditionalFormatting>
  <conditionalFormatting sqref="I160:J160">
    <cfRule type="cellIs" dxfId="251" priority="1298" operator="greaterThan">
      <formula>0</formula>
    </cfRule>
  </conditionalFormatting>
  <conditionalFormatting sqref="I160:J160">
    <cfRule type="cellIs" dxfId="250" priority="1299" operator="equal">
      <formula>0</formula>
    </cfRule>
  </conditionalFormatting>
  <conditionalFormatting sqref="I160:J160">
    <cfRule type="expression" dxfId="249" priority="1300">
      <formula>CZ202="TERCAPAI"</formula>
    </cfRule>
  </conditionalFormatting>
  <conditionalFormatting sqref="L160:M160">
    <cfRule type="cellIs" dxfId="248" priority="1301" operator="greaterThan">
      <formula>0</formula>
    </cfRule>
  </conditionalFormatting>
  <conditionalFormatting sqref="L160:M160">
    <cfRule type="cellIs" dxfId="247" priority="1302" operator="equal">
      <formula>0</formula>
    </cfRule>
  </conditionalFormatting>
  <conditionalFormatting sqref="L160:M160">
    <cfRule type="expression" dxfId="246" priority="1303">
      <formula>DC202="TERCAPAI"</formula>
    </cfRule>
  </conditionalFormatting>
  <conditionalFormatting sqref="C132:D132">
    <cfRule type="cellIs" dxfId="245" priority="1304" operator="greaterThan">
      <formula>0</formula>
    </cfRule>
  </conditionalFormatting>
  <conditionalFormatting sqref="C132:D132">
    <cfRule type="cellIs" dxfId="244" priority="1305" operator="equal">
      <formula>0</formula>
    </cfRule>
  </conditionalFormatting>
  <conditionalFormatting sqref="C132:D132">
    <cfRule type="expression" dxfId="243" priority="1306">
      <formula>CT167="TERCAPAI"</formula>
    </cfRule>
  </conditionalFormatting>
  <conditionalFormatting sqref="F132:G132">
    <cfRule type="cellIs" dxfId="242" priority="1307" operator="greaterThan">
      <formula>0</formula>
    </cfRule>
  </conditionalFormatting>
  <conditionalFormatting sqref="F132:G132">
    <cfRule type="cellIs" dxfId="241" priority="1308" operator="equal">
      <formula>0</formula>
    </cfRule>
  </conditionalFormatting>
  <conditionalFormatting sqref="F132:G132">
    <cfRule type="expression" dxfId="240" priority="1309">
      <formula>CW167="TERCAPAI"</formula>
    </cfRule>
  </conditionalFormatting>
  <conditionalFormatting sqref="I132:J132">
    <cfRule type="cellIs" dxfId="239" priority="1310" operator="greaterThan">
      <formula>0</formula>
    </cfRule>
  </conditionalFormatting>
  <conditionalFormatting sqref="I132:J132">
    <cfRule type="cellIs" dxfId="238" priority="1311" operator="equal">
      <formula>0</formula>
    </cfRule>
  </conditionalFormatting>
  <conditionalFormatting sqref="I132:J132">
    <cfRule type="expression" dxfId="237" priority="1312">
      <formula>CZ167="TERCAPAI"</formula>
    </cfRule>
  </conditionalFormatting>
  <conditionalFormatting sqref="L132:M132">
    <cfRule type="cellIs" dxfId="236" priority="1313" operator="greaterThan">
      <formula>0</formula>
    </cfRule>
  </conditionalFormatting>
  <conditionalFormatting sqref="L132:M132">
    <cfRule type="cellIs" dxfId="235" priority="1314" operator="equal">
      <formula>0</formula>
    </cfRule>
  </conditionalFormatting>
  <conditionalFormatting sqref="L132:M132">
    <cfRule type="expression" dxfId="234" priority="1315">
      <formula>DC167="TERCAPAI"</formula>
    </cfRule>
  </conditionalFormatting>
  <conditionalFormatting sqref="C139:D139">
    <cfRule type="cellIs" dxfId="233" priority="1316" operator="greaterThan">
      <formula>0</formula>
    </cfRule>
  </conditionalFormatting>
  <conditionalFormatting sqref="C139:D139">
    <cfRule type="cellIs" dxfId="232" priority="1317" operator="equal">
      <formula>0</formula>
    </cfRule>
  </conditionalFormatting>
  <conditionalFormatting sqref="O139">
    <cfRule type="expression" dxfId="231" priority="1318">
      <formula>CY174="TERCAPAI"</formula>
    </cfRule>
  </conditionalFormatting>
  <conditionalFormatting sqref="C139:D139">
    <cfRule type="expression" dxfId="230" priority="1319">
      <formula>CT174="TERCAPAI"</formula>
    </cfRule>
  </conditionalFormatting>
  <conditionalFormatting sqref="F139:G139">
    <cfRule type="cellIs" dxfId="229" priority="1320" operator="greaterThan">
      <formula>0</formula>
    </cfRule>
  </conditionalFormatting>
  <conditionalFormatting sqref="F139:G139">
    <cfRule type="cellIs" dxfId="228" priority="1321" operator="equal">
      <formula>0</formula>
    </cfRule>
  </conditionalFormatting>
  <conditionalFormatting sqref="F139:G139">
    <cfRule type="expression" dxfId="227" priority="1322">
      <formula>CW174="TERCAPAI"</formula>
    </cfRule>
  </conditionalFormatting>
  <conditionalFormatting sqref="I139:J139">
    <cfRule type="cellIs" dxfId="226" priority="1323" operator="greaterThan">
      <formula>0</formula>
    </cfRule>
  </conditionalFormatting>
  <conditionalFormatting sqref="I139:J139">
    <cfRule type="cellIs" dxfId="225" priority="1324" operator="equal">
      <formula>0</formula>
    </cfRule>
  </conditionalFormatting>
  <conditionalFormatting sqref="I139:J139">
    <cfRule type="expression" dxfId="224" priority="1325">
      <formula>CZ174="TERCAPAI"</formula>
    </cfRule>
  </conditionalFormatting>
  <conditionalFormatting sqref="L139:M139">
    <cfRule type="cellIs" dxfId="223" priority="1326" operator="greaterThan">
      <formula>0</formula>
    </cfRule>
  </conditionalFormatting>
  <conditionalFormatting sqref="L139:M139">
    <cfRule type="cellIs" dxfId="222" priority="1327" operator="equal">
      <formula>0</formula>
    </cfRule>
  </conditionalFormatting>
  <conditionalFormatting sqref="L139:M139">
    <cfRule type="expression" dxfId="221" priority="1328">
      <formula>DC174="TERCAPAI"</formula>
    </cfRule>
  </conditionalFormatting>
  <conditionalFormatting sqref="C146:D146">
    <cfRule type="cellIs" dxfId="220" priority="1329" operator="greaterThan">
      <formula>0</formula>
    </cfRule>
  </conditionalFormatting>
  <conditionalFormatting sqref="C146:D146">
    <cfRule type="cellIs" dxfId="219" priority="1330" operator="equal">
      <formula>0</formula>
    </cfRule>
  </conditionalFormatting>
  <conditionalFormatting sqref="O146">
    <cfRule type="expression" dxfId="218" priority="1331">
      <formula>CY181="TERCAPAI"</formula>
    </cfRule>
  </conditionalFormatting>
  <conditionalFormatting sqref="C146:D146">
    <cfRule type="expression" dxfId="217" priority="1332">
      <formula>CT181="TERCAPAI"</formula>
    </cfRule>
  </conditionalFormatting>
  <conditionalFormatting sqref="F146:G146">
    <cfRule type="cellIs" dxfId="216" priority="1333" operator="greaterThan">
      <formula>0</formula>
    </cfRule>
  </conditionalFormatting>
  <conditionalFormatting sqref="F146:G146">
    <cfRule type="cellIs" dxfId="215" priority="1334" operator="equal">
      <formula>0</formula>
    </cfRule>
  </conditionalFormatting>
  <conditionalFormatting sqref="F146:G146">
    <cfRule type="expression" dxfId="214" priority="1335">
      <formula>CW181="TERCAPAI"</formula>
    </cfRule>
  </conditionalFormatting>
  <conditionalFormatting sqref="I146:J146">
    <cfRule type="cellIs" dxfId="213" priority="1336" operator="greaterThan">
      <formula>0</formula>
    </cfRule>
  </conditionalFormatting>
  <conditionalFormatting sqref="I146:J146">
    <cfRule type="cellIs" dxfId="212" priority="1337" operator="equal">
      <formula>0</formula>
    </cfRule>
  </conditionalFormatting>
  <conditionalFormatting sqref="I146:J146">
    <cfRule type="expression" dxfId="211" priority="1338">
      <formula>CZ181="TERCAPAI"</formula>
    </cfRule>
  </conditionalFormatting>
  <conditionalFormatting sqref="L146:M146">
    <cfRule type="cellIs" dxfId="210" priority="1339" operator="greaterThan">
      <formula>0</formula>
    </cfRule>
  </conditionalFormatting>
  <conditionalFormatting sqref="L146:M146">
    <cfRule type="cellIs" dxfId="209" priority="1340" operator="equal">
      <formula>0</formula>
    </cfRule>
  </conditionalFormatting>
  <conditionalFormatting sqref="L146:M146">
    <cfRule type="expression" dxfId="208" priority="1341">
      <formula>DC181="TERCAPAI"</formula>
    </cfRule>
  </conditionalFormatting>
  <conditionalFormatting sqref="C111:D111">
    <cfRule type="cellIs" dxfId="207" priority="1342" operator="greaterThan">
      <formula>0</formula>
    </cfRule>
  </conditionalFormatting>
  <conditionalFormatting sqref="C111:D111">
    <cfRule type="cellIs" dxfId="206" priority="1343" operator="equal">
      <formula>0</formula>
    </cfRule>
  </conditionalFormatting>
  <conditionalFormatting sqref="O111">
    <cfRule type="expression" dxfId="205" priority="1344">
      <formula>CY153="TERCAPAI"</formula>
    </cfRule>
  </conditionalFormatting>
  <conditionalFormatting sqref="C111:D111">
    <cfRule type="expression" dxfId="204" priority="1345">
      <formula>CT153="TERCAPAI"</formula>
    </cfRule>
  </conditionalFormatting>
  <conditionalFormatting sqref="F111:G111">
    <cfRule type="cellIs" dxfId="203" priority="1346" operator="greaterThan">
      <formula>0</formula>
    </cfRule>
  </conditionalFormatting>
  <conditionalFormatting sqref="F111:G111">
    <cfRule type="cellIs" dxfId="202" priority="1347" operator="equal">
      <formula>0</formula>
    </cfRule>
  </conditionalFormatting>
  <conditionalFormatting sqref="F111:G111">
    <cfRule type="expression" dxfId="201" priority="1348">
      <formula>CW153="TERCAPAI"</formula>
    </cfRule>
  </conditionalFormatting>
  <conditionalFormatting sqref="I111:J111">
    <cfRule type="cellIs" dxfId="200" priority="1349" operator="greaterThan">
      <formula>0</formula>
    </cfRule>
  </conditionalFormatting>
  <conditionalFormatting sqref="I111:J111">
    <cfRule type="cellIs" dxfId="199" priority="1350" operator="equal">
      <formula>0</formula>
    </cfRule>
  </conditionalFormatting>
  <conditionalFormatting sqref="I111:J111">
    <cfRule type="expression" dxfId="198" priority="1351">
      <formula>CZ153="TERCAPAI"</formula>
    </cfRule>
  </conditionalFormatting>
  <conditionalFormatting sqref="L111:M111">
    <cfRule type="cellIs" dxfId="197" priority="1352" operator="greaterThan">
      <formula>0</formula>
    </cfRule>
  </conditionalFormatting>
  <conditionalFormatting sqref="L111:M111">
    <cfRule type="cellIs" dxfId="196" priority="1353" operator="equal">
      <formula>0</formula>
    </cfRule>
  </conditionalFormatting>
  <conditionalFormatting sqref="L111:M111">
    <cfRule type="expression" dxfId="195" priority="1354">
      <formula>DC153="TERCAPAI"</formula>
    </cfRule>
  </conditionalFormatting>
  <conditionalFormatting sqref="C118:D118">
    <cfRule type="cellIs" dxfId="194" priority="1355" operator="greaterThan">
      <formula>0</formula>
    </cfRule>
  </conditionalFormatting>
  <conditionalFormatting sqref="C118:D118">
    <cfRule type="cellIs" dxfId="193" priority="1356" operator="equal">
      <formula>0</formula>
    </cfRule>
  </conditionalFormatting>
  <conditionalFormatting sqref="F118:G118">
    <cfRule type="cellIs" dxfId="192" priority="1357" operator="greaterThan">
      <formula>0</formula>
    </cfRule>
  </conditionalFormatting>
  <conditionalFormatting sqref="F118:G118">
    <cfRule type="cellIs" dxfId="191" priority="1358" operator="equal">
      <formula>0</formula>
    </cfRule>
  </conditionalFormatting>
  <conditionalFormatting sqref="I118:J118">
    <cfRule type="cellIs" dxfId="190" priority="1359" operator="greaterThan">
      <formula>0</formula>
    </cfRule>
  </conditionalFormatting>
  <conditionalFormatting sqref="I118:J118">
    <cfRule type="cellIs" dxfId="189" priority="1360" operator="equal">
      <formula>0</formula>
    </cfRule>
  </conditionalFormatting>
  <conditionalFormatting sqref="L118:M118">
    <cfRule type="cellIs" dxfId="188" priority="1361" operator="greaterThan">
      <formula>0</formula>
    </cfRule>
  </conditionalFormatting>
  <conditionalFormatting sqref="L118:M118">
    <cfRule type="cellIs" dxfId="187" priority="1362" operator="equal">
      <formula>0</formula>
    </cfRule>
  </conditionalFormatting>
  <conditionalFormatting sqref="C125:D125">
    <cfRule type="cellIs" dxfId="186" priority="1363" operator="greaterThan">
      <formula>0</formula>
    </cfRule>
  </conditionalFormatting>
  <conditionalFormatting sqref="C125:D125">
    <cfRule type="cellIs" dxfId="185" priority="1364" operator="equal">
      <formula>0</formula>
    </cfRule>
  </conditionalFormatting>
  <conditionalFormatting sqref="O125">
    <cfRule type="expression" dxfId="184" priority="1365">
      <formula>CY160="TERCAPAI"</formula>
    </cfRule>
  </conditionalFormatting>
  <conditionalFormatting sqref="C125:D125">
    <cfRule type="expression" dxfId="183" priority="1366">
      <formula>CT160="TERCAPAI"</formula>
    </cfRule>
  </conditionalFormatting>
  <conditionalFormatting sqref="F125:G125">
    <cfRule type="cellIs" dxfId="182" priority="1367" operator="greaterThan">
      <formula>0</formula>
    </cfRule>
  </conditionalFormatting>
  <conditionalFormatting sqref="F125:G125">
    <cfRule type="cellIs" dxfId="181" priority="1368" operator="equal">
      <formula>0</formula>
    </cfRule>
  </conditionalFormatting>
  <conditionalFormatting sqref="F125:G125">
    <cfRule type="expression" dxfId="180" priority="1369">
      <formula>CW160="TERCAPAI"</formula>
    </cfRule>
  </conditionalFormatting>
  <conditionalFormatting sqref="I125:J125">
    <cfRule type="cellIs" dxfId="179" priority="1370" operator="greaterThan">
      <formula>0</formula>
    </cfRule>
  </conditionalFormatting>
  <conditionalFormatting sqref="I125:J125">
    <cfRule type="cellIs" dxfId="178" priority="1371" operator="equal">
      <formula>0</formula>
    </cfRule>
  </conditionalFormatting>
  <conditionalFormatting sqref="I125:J125">
    <cfRule type="expression" dxfId="177" priority="1372">
      <formula>CZ160="TERCAPAI"</formula>
    </cfRule>
  </conditionalFormatting>
  <conditionalFormatting sqref="L125:M125">
    <cfRule type="cellIs" dxfId="176" priority="1373" operator="greaterThan">
      <formula>0</formula>
    </cfRule>
  </conditionalFormatting>
  <conditionalFormatting sqref="L125:M125">
    <cfRule type="cellIs" dxfId="175" priority="1374" operator="equal">
      <formula>0</formula>
    </cfRule>
  </conditionalFormatting>
  <conditionalFormatting sqref="L125:M125">
    <cfRule type="expression" dxfId="174" priority="1375">
      <formula>DC160="TERCAPAI"</formula>
    </cfRule>
  </conditionalFormatting>
  <conditionalFormatting sqref="C83:D83 F83:G83 C90:D90 F90:G90 I90:J90 L90:M90 C97:D97 F97:G97 I97:J97 L97:M97 C104:D104 F104:G104 C111:D111 F111:G111 C118:D118 F118:G118 C125:D125 F125:G125 C132:D132 F132:G132 C139:D139 F139:G139 C146:D146 F146:G146 C153:D153 F153:G153">
    <cfRule type="expression" dxfId="173" priority="1376">
      <formula>#REF!="TERCAPAI"</formula>
    </cfRule>
  </conditionalFormatting>
  <conditionalFormatting sqref="C209:D209 F209:G209 I209:J209 L209:M209 C216:D216 F216:G216 I216:J216 L216:M216">
    <cfRule type="expression" dxfId="172" priority="1377">
      <formula>#REF!="TERCAPAI"</formula>
    </cfRule>
  </conditionalFormatting>
  <conditionalFormatting sqref="C251:D251">
    <cfRule type="cellIs" dxfId="171" priority="1378" operator="greaterThan">
      <formula>0</formula>
    </cfRule>
  </conditionalFormatting>
  <conditionalFormatting sqref="C251:D251">
    <cfRule type="cellIs" dxfId="170" priority="1379" operator="equal">
      <formula>0</formula>
    </cfRule>
  </conditionalFormatting>
  <conditionalFormatting sqref="O251">
    <cfRule type="expression" dxfId="169" priority="1380">
      <formula>#REF!="TERCAPAI"</formula>
    </cfRule>
  </conditionalFormatting>
  <conditionalFormatting sqref="C251:D251">
    <cfRule type="expression" dxfId="168" priority="1381">
      <formula>#REF!="TERCAPAI"</formula>
    </cfRule>
  </conditionalFormatting>
  <conditionalFormatting sqref="F251:G251">
    <cfRule type="cellIs" dxfId="167" priority="1382" operator="greaterThan">
      <formula>0</formula>
    </cfRule>
  </conditionalFormatting>
  <conditionalFormatting sqref="F251:G251">
    <cfRule type="cellIs" dxfId="166" priority="1383" operator="equal">
      <formula>0</formula>
    </cfRule>
  </conditionalFormatting>
  <conditionalFormatting sqref="F251:G251">
    <cfRule type="expression" dxfId="165" priority="1384">
      <formula>#REF!="TERCAPAI"</formula>
    </cfRule>
  </conditionalFormatting>
  <conditionalFormatting sqref="I251:J251">
    <cfRule type="cellIs" dxfId="164" priority="1385" operator="greaterThan">
      <formula>0</formula>
    </cfRule>
  </conditionalFormatting>
  <conditionalFormatting sqref="I251:J251">
    <cfRule type="cellIs" dxfId="163" priority="1386" operator="equal">
      <formula>0</formula>
    </cfRule>
  </conditionalFormatting>
  <conditionalFormatting sqref="I251:J251">
    <cfRule type="expression" dxfId="162" priority="1387">
      <formula>#REF!="TERCAPAI"</formula>
    </cfRule>
  </conditionalFormatting>
  <conditionalFormatting sqref="L251:M251">
    <cfRule type="cellIs" dxfId="161" priority="1388" operator="greaterThan">
      <formula>0</formula>
    </cfRule>
  </conditionalFormatting>
  <conditionalFormatting sqref="L251:M251">
    <cfRule type="cellIs" dxfId="160" priority="1389" operator="equal">
      <formula>0</formula>
    </cfRule>
  </conditionalFormatting>
  <conditionalFormatting sqref="L251:M251">
    <cfRule type="expression" dxfId="159" priority="1390">
      <formula>#REF!="TERCAPAI"</formula>
    </cfRule>
  </conditionalFormatting>
  <conditionalFormatting sqref="C258:D258">
    <cfRule type="cellIs" dxfId="158" priority="1391" operator="greaterThan">
      <formula>0</formula>
    </cfRule>
  </conditionalFormatting>
  <conditionalFormatting sqref="C258:D258">
    <cfRule type="cellIs" dxfId="157" priority="1392" operator="equal">
      <formula>0</formula>
    </cfRule>
  </conditionalFormatting>
  <conditionalFormatting sqref="O258">
    <cfRule type="expression" dxfId="156" priority="1393">
      <formula>#REF!="TERCAPAI"</formula>
    </cfRule>
  </conditionalFormatting>
  <conditionalFormatting sqref="C258:D258">
    <cfRule type="expression" dxfId="155" priority="1394">
      <formula>#REF!="TERCAPAI"</formula>
    </cfRule>
  </conditionalFormatting>
  <conditionalFormatting sqref="F258:G258">
    <cfRule type="cellIs" dxfId="154" priority="1395" operator="greaterThan">
      <formula>0</formula>
    </cfRule>
  </conditionalFormatting>
  <conditionalFormatting sqref="F258:G258">
    <cfRule type="cellIs" dxfId="153" priority="1396" operator="equal">
      <formula>0</formula>
    </cfRule>
  </conditionalFormatting>
  <conditionalFormatting sqref="F258:G258">
    <cfRule type="expression" dxfId="152" priority="1397">
      <formula>#REF!="TERCAPAI"</formula>
    </cfRule>
  </conditionalFormatting>
  <conditionalFormatting sqref="I258:J258">
    <cfRule type="cellIs" dxfId="151" priority="1398" operator="greaterThan">
      <formula>0</formula>
    </cfRule>
  </conditionalFormatting>
  <conditionalFormatting sqref="I258:J258">
    <cfRule type="cellIs" dxfId="150" priority="1399" operator="equal">
      <formula>0</formula>
    </cfRule>
  </conditionalFormatting>
  <conditionalFormatting sqref="I258:J258">
    <cfRule type="expression" dxfId="149" priority="1400">
      <formula>#REF!="TERCAPAI"</formula>
    </cfRule>
  </conditionalFormatting>
  <conditionalFormatting sqref="L258:M258">
    <cfRule type="cellIs" dxfId="148" priority="1401" operator="greaterThan">
      <formula>0</formula>
    </cfRule>
  </conditionalFormatting>
  <conditionalFormatting sqref="L258:M258">
    <cfRule type="cellIs" dxfId="147" priority="1402" operator="equal">
      <formula>0</formula>
    </cfRule>
  </conditionalFormatting>
  <conditionalFormatting sqref="L258:M258">
    <cfRule type="expression" dxfId="146" priority="1403">
      <formula>#REF!="TERCAPAI"</formula>
    </cfRule>
  </conditionalFormatting>
  <conditionalFormatting sqref="C265:D265">
    <cfRule type="cellIs" dxfId="145" priority="1404" operator="greaterThan">
      <formula>0</formula>
    </cfRule>
  </conditionalFormatting>
  <conditionalFormatting sqref="C265:D265">
    <cfRule type="cellIs" dxfId="144" priority="1405" operator="equal">
      <formula>0</formula>
    </cfRule>
  </conditionalFormatting>
  <conditionalFormatting sqref="O265">
    <cfRule type="expression" dxfId="143" priority="1406">
      <formula>#REF!="TERCAPAI"</formula>
    </cfRule>
  </conditionalFormatting>
  <conditionalFormatting sqref="C265:D265">
    <cfRule type="expression" dxfId="142" priority="1407">
      <formula>#REF!="TERCAPAI"</formula>
    </cfRule>
  </conditionalFormatting>
  <conditionalFormatting sqref="F265:G265">
    <cfRule type="cellIs" dxfId="141" priority="1408" operator="greaterThan">
      <formula>0</formula>
    </cfRule>
  </conditionalFormatting>
  <conditionalFormatting sqref="F265:G265">
    <cfRule type="cellIs" dxfId="140" priority="1409" operator="equal">
      <formula>0</formula>
    </cfRule>
  </conditionalFormatting>
  <conditionalFormatting sqref="F265:G265">
    <cfRule type="expression" dxfId="139" priority="1410">
      <formula>#REF!="TERCAPAI"</formula>
    </cfRule>
  </conditionalFormatting>
  <conditionalFormatting sqref="I265:J265">
    <cfRule type="cellIs" dxfId="138" priority="1411" operator="greaterThan">
      <formula>0</formula>
    </cfRule>
  </conditionalFormatting>
  <conditionalFormatting sqref="I265:J265">
    <cfRule type="cellIs" dxfId="137" priority="1412" operator="equal">
      <formula>0</formula>
    </cfRule>
  </conditionalFormatting>
  <conditionalFormatting sqref="I265:J265">
    <cfRule type="expression" dxfId="136" priority="1413">
      <formula>#REF!="TERCAPAI"</formula>
    </cfRule>
  </conditionalFormatting>
  <conditionalFormatting sqref="L265:M265">
    <cfRule type="cellIs" dxfId="135" priority="1414" operator="greaterThan">
      <formula>0</formula>
    </cfRule>
  </conditionalFormatting>
  <conditionalFormatting sqref="L265:M265">
    <cfRule type="cellIs" dxfId="134" priority="1415" operator="equal">
      <formula>0</formula>
    </cfRule>
  </conditionalFormatting>
  <conditionalFormatting sqref="L265:M265">
    <cfRule type="expression" dxfId="133" priority="1416">
      <formula>#REF!="TERCAPAI"</formula>
    </cfRule>
  </conditionalFormatting>
  <conditionalFormatting sqref="C328:D328">
    <cfRule type="cellIs" dxfId="132" priority="1417" operator="greaterThan">
      <formula>0</formula>
    </cfRule>
  </conditionalFormatting>
  <conditionalFormatting sqref="C328:D328">
    <cfRule type="cellIs" dxfId="131" priority="1418" operator="equal">
      <formula>0</formula>
    </cfRule>
  </conditionalFormatting>
  <conditionalFormatting sqref="F328:G328">
    <cfRule type="cellIs" dxfId="130" priority="1419" operator="greaterThan">
      <formula>0</formula>
    </cfRule>
  </conditionalFormatting>
  <conditionalFormatting sqref="F328:G328">
    <cfRule type="cellIs" dxfId="129" priority="1420" operator="equal">
      <formula>0</formula>
    </cfRule>
  </conditionalFormatting>
  <conditionalFormatting sqref="I328:J328">
    <cfRule type="cellIs" dxfId="128" priority="1421" operator="greaterThan">
      <formula>0</formula>
    </cfRule>
  </conditionalFormatting>
  <conditionalFormatting sqref="I328:J328">
    <cfRule type="cellIs" dxfId="127" priority="1422" operator="equal">
      <formula>0</formula>
    </cfRule>
  </conditionalFormatting>
  <conditionalFormatting sqref="L328:M328">
    <cfRule type="cellIs" dxfId="126" priority="1423" operator="greaterThan">
      <formula>0</formula>
    </cfRule>
  </conditionalFormatting>
  <conditionalFormatting sqref="L328:M328">
    <cfRule type="cellIs" dxfId="125" priority="1424" operator="equal">
      <formula>0</formula>
    </cfRule>
  </conditionalFormatting>
  <conditionalFormatting sqref="C335:D335">
    <cfRule type="cellIs" dxfId="124" priority="1425" operator="greaterThan">
      <formula>0</formula>
    </cfRule>
  </conditionalFormatting>
  <conditionalFormatting sqref="C335:D335">
    <cfRule type="cellIs" dxfId="123" priority="1426" operator="equal">
      <formula>0</formula>
    </cfRule>
  </conditionalFormatting>
  <conditionalFormatting sqref="F335:G335">
    <cfRule type="cellIs" dxfId="122" priority="1427" operator="greaterThan">
      <formula>0</formula>
    </cfRule>
  </conditionalFormatting>
  <conditionalFormatting sqref="F335:G335">
    <cfRule type="cellIs" dxfId="121" priority="1428" operator="equal">
      <formula>0</formula>
    </cfRule>
  </conditionalFormatting>
  <conditionalFormatting sqref="I335:J335">
    <cfRule type="cellIs" dxfId="120" priority="1429" operator="greaterThan">
      <formula>0</formula>
    </cfRule>
  </conditionalFormatting>
  <conditionalFormatting sqref="I335:J335">
    <cfRule type="cellIs" dxfId="119" priority="1430" operator="equal">
      <formula>0</formula>
    </cfRule>
  </conditionalFormatting>
  <conditionalFormatting sqref="L335:M335">
    <cfRule type="cellIs" dxfId="118" priority="1431" operator="greaterThan">
      <formula>0</formula>
    </cfRule>
  </conditionalFormatting>
  <conditionalFormatting sqref="L335:M335">
    <cfRule type="cellIs" dxfId="117" priority="1432" operator="equal">
      <formula>0</formula>
    </cfRule>
  </conditionalFormatting>
  <conditionalFormatting sqref="C307:D307">
    <cfRule type="cellIs" dxfId="116" priority="1433" operator="greaterThan">
      <formula>0</formula>
    </cfRule>
  </conditionalFormatting>
  <conditionalFormatting sqref="C307:D307">
    <cfRule type="cellIs" dxfId="115" priority="1434" operator="equal">
      <formula>0</formula>
    </cfRule>
  </conditionalFormatting>
  <conditionalFormatting sqref="C307:D307">
    <cfRule type="expression" dxfId="114" priority="1435">
      <formula>#REF!="TERCAPAI"</formula>
    </cfRule>
  </conditionalFormatting>
  <conditionalFormatting sqref="F307:G307">
    <cfRule type="cellIs" dxfId="113" priority="1436" operator="greaterThan">
      <formula>0</formula>
    </cfRule>
  </conditionalFormatting>
  <conditionalFormatting sqref="F307:G307">
    <cfRule type="cellIs" dxfId="112" priority="1437" operator="equal">
      <formula>0</formula>
    </cfRule>
  </conditionalFormatting>
  <conditionalFormatting sqref="F307:G307">
    <cfRule type="expression" dxfId="111" priority="1438">
      <formula>#REF!="TERCAPAI"</formula>
    </cfRule>
  </conditionalFormatting>
  <conditionalFormatting sqref="I307:J307">
    <cfRule type="cellIs" dxfId="110" priority="1439" operator="greaterThan">
      <formula>0</formula>
    </cfRule>
  </conditionalFormatting>
  <conditionalFormatting sqref="I307:J307">
    <cfRule type="cellIs" dxfId="109" priority="1440" operator="equal">
      <formula>0</formula>
    </cfRule>
  </conditionalFormatting>
  <conditionalFormatting sqref="I307:J307">
    <cfRule type="expression" dxfId="108" priority="1441">
      <formula>#REF!="TERCAPAI"</formula>
    </cfRule>
  </conditionalFormatting>
  <conditionalFormatting sqref="L307:M307">
    <cfRule type="cellIs" dxfId="107" priority="1442" operator="greaterThan">
      <formula>0</formula>
    </cfRule>
  </conditionalFormatting>
  <conditionalFormatting sqref="L307:M307">
    <cfRule type="cellIs" dxfId="106" priority="1443" operator="equal">
      <formula>0</formula>
    </cfRule>
  </conditionalFormatting>
  <conditionalFormatting sqref="L307:M307">
    <cfRule type="expression" dxfId="105" priority="1444">
      <formula>#REF!="TERCAPAI"</formula>
    </cfRule>
  </conditionalFormatting>
  <conditionalFormatting sqref="C314:D314">
    <cfRule type="cellIs" dxfId="104" priority="1445" operator="greaterThan">
      <formula>0</formula>
    </cfRule>
  </conditionalFormatting>
  <conditionalFormatting sqref="C314:D314">
    <cfRule type="cellIs" dxfId="103" priority="1446" operator="equal">
      <formula>0</formula>
    </cfRule>
  </conditionalFormatting>
  <conditionalFormatting sqref="C314:D314">
    <cfRule type="expression" dxfId="102" priority="1447">
      <formula>#REF!="TERCAPAI"</formula>
    </cfRule>
  </conditionalFormatting>
  <conditionalFormatting sqref="F314:G314">
    <cfRule type="cellIs" dxfId="101" priority="1448" operator="greaterThan">
      <formula>0</formula>
    </cfRule>
  </conditionalFormatting>
  <conditionalFormatting sqref="F314:G314">
    <cfRule type="cellIs" dxfId="100" priority="1449" operator="equal">
      <formula>0</formula>
    </cfRule>
  </conditionalFormatting>
  <conditionalFormatting sqref="F314:G314">
    <cfRule type="expression" dxfId="99" priority="1450">
      <formula>#REF!="TERCAPAI"</formula>
    </cfRule>
  </conditionalFormatting>
  <conditionalFormatting sqref="I314:J314">
    <cfRule type="cellIs" dxfId="98" priority="1451" operator="greaterThan">
      <formula>0</formula>
    </cfRule>
  </conditionalFormatting>
  <conditionalFormatting sqref="I314:J314">
    <cfRule type="cellIs" dxfId="97" priority="1452" operator="equal">
      <formula>0</formula>
    </cfRule>
  </conditionalFormatting>
  <conditionalFormatting sqref="I314:J314">
    <cfRule type="expression" dxfId="96" priority="1453">
      <formula>#REF!="TERCAPAI"</formula>
    </cfRule>
  </conditionalFormatting>
  <conditionalFormatting sqref="L314:M314">
    <cfRule type="cellIs" dxfId="95" priority="1454" operator="greaterThan">
      <formula>0</formula>
    </cfRule>
  </conditionalFormatting>
  <conditionalFormatting sqref="L314:M314">
    <cfRule type="cellIs" dxfId="94" priority="1455" operator="equal">
      <formula>0</formula>
    </cfRule>
  </conditionalFormatting>
  <conditionalFormatting sqref="L314:M314">
    <cfRule type="expression" dxfId="93" priority="1456">
      <formula>#REF!="TERCAPAI"</formula>
    </cfRule>
  </conditionalFormatting>
  <conditionalFormatting sqref="C321:D321">
    <cfRule type="cellIs" dxfId="92" priority="1457" operator="greaterThan">
      <formula>0</formula>
    </cfRule>
  </conditionalFormatting>
  <conditionalFormatting sqref="C321:D321">
    <cfRule type="cellIs" dxfId="91" priority="1458" operator="equal">
      <formula>0</formula>
    </cfRule>
  </conditionalFormatting>
  <conditionalFormatting sqref="O321">
    <cfRule type="expression" dxfId="90" priority="1459">
      <formula>#REF!="TERCAPAI"</formula>
    </cfRule>
  </conditionalFormatting>
  <conditionalFormatting sqref="C321:D321">
    <cfRule type="expression" dxfId="89" priority="1460">
      <formula>#REF!="TERCAPAI"</formula>
    </cfRule>
  </conditionalFormatting>
  <conditionalFormatting sqref="F321:G321">
    <cfRule type="cellIs" dxfId="88" priority="1461" operator="greaterThan">
      <formula>0</formula>
    </cfRule>
  </conditionalFormatting>
  <conditionalFormatting sqref="F321:G321">
    <cfRule type="cellIs" dxfId="87" priority="1462" operator="equal">
      <formula>0</formula>
    </cfRule>
  </conditionalFormatting>
  <conditionalFormatting sqref="F321:G321">
    <cfRule type="expression" dxfId="86" priority="1463">
      <formula>#REF!="TERCAPAI"</formula>
    </cfRule>
  </conditionalFormatting>
  <conditionalFormatting sqref="I321:J321">
    <cfRule type="cellIs" dxfId="85" priority="1464" operator="greaterThan">
      <formula>0</formula>
    </cfRule>
  </conditionalFormatting>
  <conditionalFormatting sqref="I321:J321">
    <cfRule type="cellIs" dxfId="84" priority="1465" operator="equal">
      <formula>0</formula>
    </cfRule>
  </conditionalFormatting>
  <conditionalFormatting sqref="I321:J321">
    <cfRule type="expression" dxfId="83" priority="1466">
      <formula>#REF!="TERCAPAI"</formula>
    </cfRule>
  </conditionalFormatting>
  <conditionalFormatting sqref="L321:M321">
    <cfRule type="cellIs" dxfId="82" priority="1467" operator="greaterThan">
      <formula>0</formula>
    </cfRule>
  </conditionalFormatting>
  <conditionalFormatting sqref="L321:M321">
    <cfRule type="cellIs" dxfId="81" priority="1468" operator="equal">
      <formula>0</formula>
    </cfRule>
  </conditionalFormatting>
  <conditionalFormatting sqref="L321:M321">
    <cfRule type="expression" dxfId="80" priority="1469">
      <formula>#REF!="TERCAPAI"</formula>
    </cfRule>
  </conditionalFormatting>
  <conditionalFormatting sqref="C286:D286">
    <cfRule type="cellIs" dxfId="79" priority="1470" operator="greaterThan">
      <formula>0</formula>
    </cfRule>
  </conditionalFormatting>
  <conditionalFormatting sqref="C286:D286">
    <cfRule type="cellIs" dxfId="78" priority="1471" operator="equal">
      <formula>0</formula>
    </cfRule>
  </conditionalFormatting>
  <conditionalFormatting sqref="O286">
    <cfRule type="expression" dxfId="77" priority="1472">
      <formula>CY328="TERCAPAI"</formula>
    </cfRule>
  </conditionalFormatting>
  <conditionalFormatting sqref="C286:D286">
    <cfRule type="expression" dxfId="76" priority="1473">
      <formula>CT328="TERCAPAI"</formula>
    </cfRule>
  </conditionalFormatting>
  <conditionalFormatting sqref="F286:G286">
    <cfRule type="cellIs" dxfId="75" priority="1474" operator="greaterThan">
      <formula>0</formula>
    </cfRule>
  </conditionalFormatting>
  <conditionalFormatting sqref="F286:G286">
    <cfRule type="cellIs" dxfId="74" priority="1475" operator="equal">
      <formula>0</formula>
    </cfRule>
  </conditionalFormatting>
  <conditionalFormatting sqref="F286:G286">
    <cfRule type="expression" dxfId="73" priority="1476">
      <formula>CW328="TERCAPAI"</formula>
    </cfRule>
  </conditionalFormatting>
  <conditionalFormatting sqref="I286:J286">
    <cfRule type="cellIs" dxfId="72" priority="1477" operator="greaterThan">
      <formula>0</formula>
    </cfRule>
  </conditionalFormatting>
  <conditionalFormatting sqref="I286:J286">
    <cfRule type="cellIs" dxfId="71" priority="1478" operator="equal">
      <formula>0</formula>
    </cfRule>
  </conditionalFormatting>
  <conditionalFormatting sqref="I286:J286">
    <cfRule type="expression" dxfId="70" priority="1479">
      <formula>CZ328="TERCAPAI"</formula>
    </cfRule>
  </conditionalFormatting>
  <conditionalFormatting sqref="L286:M286">
    <cfRule type="cellIs" dxfId="69" priority="1480" operator="greaterThan">
      <formula>0</formula>
    </cfRule>
  </conditionalFormatting>
  <conditionalFormatting sqref="L286:M286">
    <cfRule type="cellIs" dxfId="68" priority="1481" operator="equal">
      <formula>0</formula>
    </cfRule>
  </conditionalFormatting>
  <conditionalFormatting sqref="L286:M286">
    <cfRule type="expression" dxfId="67" priority="1482">
      <formula>DC328="TERCAPAI"</formula>
    </cfRule>
  </conditionalFormatting>
  <conditionalFormatting sqref="C293:D293">
    <cfRule type="cellIs" dxfId="66" priority="1483" operator="greaterThan">
      <formula>0</formula>
    </cfRule>
  </conditionalFormatting>
  <conditionalFormatting sqref="C293:D293">
    <cfRule type="cellIs" dxfId="65" priority="1484" operator="equal">
      <formula>0</formula>
    </cfRule>
  </conditionalFormatting>
  <conditionalFormatting sqref="O293">
    <cfRule type="expression" dxfId="64" priority="1485">
      <formula>CY335="TERCAPAI"</formula>
    </cfRule>
  </conditionalFormatting>
  <conditionalFormatting sqref="C293:D293">
    <cfRule type="expression" dxfId="63" priority="1486">
      <formula>CT335="TERCAPAI"</formula>
    </cfRule>
  </conditionalFormatting>
  <conditionalFormatting sqref="F293:G293">
    <cfRule type="cellIs" dxfId="62" priority="1487" operator="greaterThan">
      <formula>0</formula>
    </cfRule>
  </conditionalFormatting>
  <conditionalFormatting sqref="F293:G293">
    <cfRule type="cellIs" dxfId="61" priority="1488" operator="equal">
      <formula>0</formula>
    </cfRule>
  </conditionalFormatting>
  <conditionalFormatting sqref="F293:G293">
    <cfRule type="expression" dxfId="60" priority="1489">
      <formula>CW335="TERCAPAI"</formula>
    </cfRule>
  </conditionalFormatting>
  <conditionalFormatting sqref="I293:J293">
    <cfRule type="cellIs" dxfId="59" priority="1490" operator="greaterThan">
      <formula>0</formula>
    </cfRule>
  </conditionalFormatting>
  <conditionalFormatting sqref="I293:J293">
    <cfRule type="cellIs" dxfId="58" priority="1491" operator="equal">
      <formula>0</formula>
    </cfRule>
  </conditionalFormatting>
  <conditionalFormatting sqref="I293:J293">
    <cfRule type="expression" dxfId="57" priority="1492">
      <formula>CZ335="TERCAPAI"</formula>
    </cfRule>
  </conditionalFormatting>
  <conditionalFormatting sqref="L293:M293">
    <cfRule type="cellIs" dxfId="56" priority="1493" operator="greaterThan">
      <formula>0</formula>
    </cfRule>
  </conditionalFormatting>
  <conditionalFormatting sqref="L293:M293">
    <cfRule type="cellIs" dxfId="55" priority="1494" operator="equal">
      <formula>0</formula>
    </cfRule>
  </conditionalFormatting>
  <conditionalFormatting sqref="L293:M293">
    <cfRule type="expression" dxfId="54" priority="1495">
      <formula>DC335="TERCAPAI"</formula>
    </cfRule>
  </conditionalFormatting>
  <conditionalFormatting sqref="C300:D300">
    <cfRule type="cellIs" dxfId="53" priority="1496" operator="greaterThan">
      <formula>0</formula>
    </cfRule>
  </conditionalFormatting>
  <conditionalFormatting sqref="C300:D300">
    <cfRule type="cellIs" dxfId="52" priority="1497" operator="equal">
      <formula>0</formula>
    </cfRule>
  </conditionalFormatting>
  <conditionalFormatting sqref="O300">
    <cfRule type="expression" dxfId="51" priority="1498">
      <formula>#REF!="TERCAPAI"</formula>
    </cfRule>
  </conditionalFormatting>
  <conditionalFormatting sqref="C300:D300">
    <cfRule type="expression" dxfId="50" priority="1499">
      <formula>#REF!="TERCAPAI"</formula>
    </cfRule>
  </conditionalFormatting>
  <conditionalFormatting sqref="F300:G300">
    <cfRule type="cellIs" dxfId="49" priority="1500" operator="greaterThan">
      <formula>0</formula>
    </cfRule>
  </conditionalFormatting>
  <conditionalFormatting sqref="F300:G300">
    <cfRule type="cellIs" dxfId="48" priority="1501" operator="equal">
      <formula>0</formula>
    </cfRule>
  </conditionalFormatting>
  <conditionalFormatting sqref="F300:G300">
    <cfRule type="expression" dxfId="47" priority="1502">
      <formula>#REF!="TERCAPAI"</formula>
    </cfRule>
  </conditionalFormatting>
  <conditionalFormatting sqref="I300:J300">
    <cfRule type="cellIs" dxfId="46" priority="1503" operator="greaterThan">
      <formula>0</formula>
    </cfRule>
  </conditionalFormatting>
  <conditionalFormatting sqref="I300:J300">
    <cfRule type="cellIs" dxfId="45" priority="1504" operator="equal">
      <formula>0</formula>
    </cfRule>
  </conditionalFormatting>
  <conditionalFormatting sqref="I300:J300">
    <cfRule type="expression" dxfId="44" priority="1505">
      <formula>#REF!="TERCAPAI"</formula>
    </cfRule>
  </conditionalFormatting>
  <conditionalFormatting sqref="L300:M300">
    <cfRule type="cellIs" dxfId="43" priority="1506" operator="greaterThan">
      <formula>0</formula>
    </cfRule>
  </conditionalFormatting>
  <conditionalFormatting sqref="L300:M300">
    <cfRule type="cellIs" dxfId="42" priority="1507" operator="equal">
      <formula>0</formula>
    </cfRule>
  </conditionalFormatting>
  <conditionalFormatting sqref="L300:M300">
    <cfRule type="expression" dxfId="41" priority="1508">
      <formula>#REF!="TERCAPAI"</formula>
    </cfRule>
  </conditionalFormatting>
  <conditionalFormatting sqref="C272:D272">
    <cfRule type="cellIs" dxfId="40" priority="1509" operator="greaterThan">
      <formula>0</formula>
    </cfRule>
  </conditionalFormatting>
  <conditionalFormatting sqref="C272:D272">
    <cfRule type="cellIs" dxfId="39" priority="1510" operator="equal">
      <formula>0</formula>
    </cfRule>
  </conditionalFormatting>
  <conditionalFormatting sqref="O272">
    <cfRule type="expression" dxfId="38" priority="1511">
      <formula>CY314="TERCAPAI"</formula>
    </cfRule>
  </conditionalFormatting>
  <conditionalFormatting sqref="C272:D272">
    <cfRule type="expression" dxfId="37" priority="1512">
      <formula>CT314="TERCAPAI"</formula>
    </cfRule>
  </conditionalFormatting>
  <conditionalFormatting sqref="F272:G272">
    <cfRule type="cellIs" dxfId="36" priority="1513" operator="greaterThan">
      <formula>0</formula>
    </cfRule>
  </conditionalFormatting>
  <conditionalFormatting sqref="F272:G272">
    <cfRule type="cellIs" dxfId="35" priority="1514" operator="equal">
      <formula>0</formula>
    </cfRule>
  </conditionalFormatting>
  <conditionalFormatting sqref="F272:G272">
    <cfRule type="expression" dxfId="34" priority="1515">
      <formula>CW314="TERCAPAI"</formula>
    </cfRule>
  </conditionalFormatting>
  <conditionalFormatting sqref="I272:J272">
    <cfRule type="cellIs" dxfId="33" priority="1516" operator="greaterThan">
      <formula>0</formula>
    </cfRule>
  </conditionalFormatting>
  <conditionalFormatting sqref="I272:J272">
    <cfRule type="cellIs" dxfId="32" priority="1517" operator="equal">
      <formula>0</formula>
    </cfRule>
  </conditionalFormatting>
  <conditionalFormatting sqref="I272:J272">
    <cfRule type="expression" dxfId="31" priority="1518">
      <formula>CZ314="TERCAPAI"</formula>
    </cfRule>
  </conditionalFormatting>
  <conditionalFormatting sqref="L272:M272">
    <cfRule type="cellIs" dxfId="30" priority="1519" operator="greaterThan">
      <formula>0</formula>
    </cfRule>
  </conditionalFormatting>
  <conditionalFormatting sqref="L272:M272">
    <cfRule type="cellIs" dxfId="29" priority="1520" operator="equal">
      <formula>0</formula>
    </cfRule>
  </conditionalFormatting>
  <conditionalFormatting sqref="L272:M272">
    <cfRule type="expression" dxfId="28" priority="1521">
      <formula>DC314="TERCAPAI"</formula>
    </cfRule>
  </conditionalFormatting>
  <conditionalFormatting sqref="C279:D279">
    <cfRule type="cellIs" dxfId="27" priority="1522" operator="greaterThan">
      <formula>0</formula>
    </cfRule>
  </conditionalFormatting>
  <conditionalFormatting sqref="C279:D279">
    <cfRule type="cellIs" dxfId="26" priority="1523" operator="equal">
      <formula>0</formula>
    </cfRule>
  </conditionalFormatting>
  <conditionalFormatting sqref="O279">
    <cfRule type="expression" dxfId="25" priority="1524">
      <formula>CY321="TERCAPAI"</formula>
    </cfRule>
  </conditionalFormatting>
  <conditionalFormatting sqref="C279:D279">
    <cfRule type="expression" dxfId="24" priority="1525">
      <formula>CT321="TERCAPAI"</formula>
    </cfRule>
  </conditionalFormatting>
  <conditionalFormatting sqref="F279:G279">
    <cfRule type="cellIs" dxfId="23" priority="1526" operator="greaterThan">
      <formula>0</formula>
    </cfRule>
  </conditionalFormatting>
  <conditionalFormatting sqref="F279:G279">
    <cfRule type="cellIs" dxfId="22" priority="1527" operator="equal">
      <formula>0</formula>
    </cfRule>
  </conditionalFormatting>
  <conditionalFormatting sqref="F279:G279">
    <cfRule type="expression" dxfId="21" priority="1528">
      <formula>CW321="TERCAPAI"</formula>
    </cfRule>
  </conditionalFormatting>
  <conditionalFormatting sqref="I279:J279">
    <cfRule type="cellIs" dxfId="20" priority="1529" operator="greaterThan">
      <formula>0</formula>
    </cfRule>
  </conditionalFormatting>
  <conditionalFormatting sqref="I279:J279">
    <cfRule type="cellIs" dxfId="19" priority="1530" operator="equal">
      <formula>0</formula>
    </cfRule>
  </conditionalFormatting>
  <conditionalFormatting sqref="I279:J279">
    <cfRule type="expression" dxfId="18" priority="1531">
      <formula>CZ321="TERCAPAI"</formula>
    </cfRule>
  </conditionalFormatting>
  <conditionalFormatting sqref="L279:M279">
    <cfRule type="cellIs" dxfId="17" priority="1532" operator="greaterThan">
      <formula>0</formula>
    </cfRule>
  </conditionalFormatting>
  <conditionalFormatting sqref="L279:M279">
    <cfRule type="cellIs" dxfId="16" priority="1533" operator="equal">
      <formula>0</formula>
    </cfRule>
  </conditionalFormatting>
  <conditionalFormatting sqref="L279:M279">
    <cfRule type="expression" dxfId="15" priority="1534">
      <formula>DC321="TERCAPAI"</formula>
    </cfRule>
  </conditionalFormatting>
  <conditionalFormatting sqref="C328:D328 C335:D335 F328:G328 F335:G335 I328:J328 I335:J335 L328:M328 L335:M335">
    <cfRule type="expression" dxfId="14" priority="1535">
      <formula>#REF!="TERCAPAI"</formula>
    </cfRule>
  </conditionalFormatting>
  <conditionalFormatting sqref="C342:D342">
    <cfRule type="cellIs" dxfId="13" priority="1536" operator="greaterThan">
      <formula>0</formula>
    </cfRule>
  </conditionalFormatting>
  <conditionalFormatting sqref="C342:D342">
    <cfRule type="cellIs" dxfId="12" priority="1537" operator="equal">
      <formula>0</formula>
    </cfRule>
  </conditionalFormatting>
  <conditionalFormatting sqref="O342">
    <cfRule type="expression" dxfId="11" priority="1538">
      <formula>CY425="TERCAPAI"</formula>
    </cfRule>
  </conditionalFormatting>
  <conditionalFormatting sqref="C342:D342">
    <cfRule type="expression" dxfId="10" priority="1539">
      <formula>CT425="TERCAPAI"</formula>
    </cfRule>
  </conditionalFormatting>
  <conditionalFormatting sqref="F342:G342">
    <cfRule type="cellIs" dxfId="9" priority="1540" operator="greaterThan">
      <formula>0</formula>
    </cfRule>
  </conditionalFormatting>
  <conditionalFormatting sqref="F342:G342">
    <cfRule type="cellIs" dxfId="8" priority="1541" operator="equal">
      <formula>0</formula>
    </cfRule>
  </conditionalFormatting>
  <conditionalFormatting sqref="F342:G342">
    <cfRule type="expression" dxfId="7" priority="1542">
      <formula>CW425="TERCAPAI"</formula>
    </cfRule>
  </conditionalFormatting>
  <conditionalFormatting sqref="I342:J342">
    <cfRule type="cellIs" dxfId="6" priority="1543" operator="greaterThan">
      <formula>0</formula>
    </cfRule>
  </conditionalFormatting>
  <conditionalFormatting sqref="I342:J342">
    <cfRule type="cellIs" dxfId="5" priority="1544" operator="equal">
      <formula>0</formula>
    </cfRule>
  </conditionalFormatting>
  <conditionalFormatting sqref="I342:J342">
    <cfRule type="expression" dxfId="4" priority="1545">
      <formula>CZ425="TERCAPAI"</formula>
    </cfRule>
  </conditionalFormatting>
  <conditionalFormatting sqref="L342:M342">
    <cfRule type="cellIs" dxfId="3" priority="1546" operator="greaterThan">
      <formula>0</formula>
    </cfRule>
  </conditionalFormatting>
  <conditionalFormatting sqref="L342:M342">
    <cfRule type="cellIs" dxfId="2" priority="1547" operator="equal">
      <formula>0</formula>
    </cfRule>
  </conditionalFormatting>
  <conditionalFormatting sqref="L342:M342">
    <cfRule type="expression" dxfId="1" priority="1548">
      <formula>DC425="TERCAPAI"</formula>
    </cfRule>
  </conditionalFormatting>
  <conditionalFormatting sqref="C118:D118 F118:G118 I118:J118 L118:M118">
    <cfRule type="expression" dxfId="0" priority="1549">
      <formula>#REF!="TERCAPAI"</formula>
    </cfRule>
  </conditionalFormatting>
  <conditionalFormatting sqref="O20">
    <cfRule type="colorScale" priority="5460">
      <colorScale>
        <cfvo type="formula" val="#REF!=&quot;TIDAK TERCAPAI&quot;"/>
        <cfvo type="max"/>
        <color rgb="FFFF7128"/>
        <color rgb="FFFFEF9C"/>
      </colorScale>
    </cfRule>
  </conditionalFormatting>
  <conditionalFormatting sqref="O27">
    <cfRule type="colorScale" priority="5461">
      <colorScale>
        <cfvo type="formula" val="#REF!=&quot;TIDAK TERCAPAI&quot;"/>
        <cfvo type="max"/>
        <color rgb="FFFF7128"/>
        <color rgb="FFFFEF9C"/>
      </colorScale>
    </cfRule>
  </conditionalFormatting>
  <conditionalFormatting sqref="O237">
    <cfRule type="colorScale" priority="5462">
      <colorScale>
        <cfvo type="formula" val="#REF!=&quot;TIDAK TERCAPAI&quot;"/>
        <cfvo type="max"/>
        <color rgb="FFFF7128"/>
        <color rgb="FFFFEF9C"/>
      </colorScale>
    </cfRule>
  </conditionalFormatting>
  <conditionalFormatting sqref="O244">
    <cfRule type="colorScale" priority="5463">
      <colorScale>
        <cfvo type="formula" val="#REF!=&quot;TIDAK TERCAPAI&quot;"/>
        <cfvo type="max"/>
        <color rgb="FFFF7128"/>
        <color rgb="FFFFEF9C"/>
      </colorScale>
    </cfRule>
  </conditionalFormatting>
  <conditionalFormatting sqref="O251">
    <cfRule type="colorScale" priority="5464">
      <colorScale>
        <cfvo type="formula" val="#REF!=&quot;TIDAK TERCAPAI&quot;"/>
        <cfvo type="max"/>
        <color rgb="FFFF7128"/>
        <color rgb="FFFFEF9C"/>
      </colorScale>
    </cfRule>
  </conditionalFormatting>
  <conditionalFormatting sqref="O216">
    <cfRule type="colorScale" priority="5465">
      <colorScale>
        <cfvo type="formula" val="#REF!=&quot;TIDAK TERCAPAI&quot;"/>
        <cfvo type="max"/>
        <color rgb="FFFF7128"/>
        <color rgb="FFFFEF9C"/>
      </colorScale>
    </cfRule>
  </conditionalFormatting>
  <conditionalFormatting sqref="O223">
    <cfRule type="colorScale" priority="5466">
      <colorScale>
        <cfvo type="formula" val="#REF!=&quot;TIDAK TERCAPAI&quot;"/>
        <cfvo type="max"/>
        <color rgb="FFFF7128"/>
        <color rgb="FFFFEF9C"/>
      </colorScale>
    </cfRule>
  </conditionalFormatting>
  <conditionalFormatting sqref="O230">
    <cfRule type="colorScale" priority="5467">
      <colorScale>
        <cfvo type="formula" val="#REF!=&quot;TIDAK TERCAPAI&quot;"/>
        <cfvo type="max"/>
        <color rgb="FFFF7128"/>
        <color rgb="FFFFEF9C"/>
      </colorScale>
    </cfRule>
  </conditionalFormatting>
  <conditionalFormatting sqref="O195">
    <cfRule type="colorScale" priority="5468">
      <colorScale>
        <cfvo type="formula" val="#REF!=&quot;TIDAK TERCAPAI&quot;"/>
        <cfvo type="max"/>
        <color rgb="FFFF7128"/>
        <color rgb="FFFFEF9C"/>
      </colorScale>
    </cfRule>
  </conditionalFormatting>
  <conditionalFormatting sqref="O202">
    <cfRule type="colorScale" priority="5469">
      <colorScale>
        <cfvo type="formula" val="#REF!=&quot;TIDAK TERCAPAI&quot;"/>
        <cfvo type="max"/>
        <color rgb="FFFF7128"/>
        <color rgb="FFFFEF9C"/>
      </colorScale>
    </cfRule>
  </conditionalFormatting>
  <conditionalFormatting sqref="O209">
    <cfRule type="colorScale" priority="5470">
      <colorScale>
        <cfvo type="formula" val="#REF!=&quot;TIDAK TERCAPAI&quot;"/>
        <cfvo type="max"/>
        <color rgb="FFFF7128"/>
        <color rgb="FFFFEF9C"/>
      </colorScale>
    </cfRule>
  </conditionalFormatting>
  <conditionalFormatting sqref="O174">
    <cfRule type="colorScale" priority="5471">
      <colorScale>
        <cfvo type="formula" val="#REF!=&quot;TIDAK TERCAPAI&quot;"/>
        <cfvo type="max"/>
        <color rgb="FFFF7128"/>
        <color rgb="FFFFEF9C"/>
      </colorScale>
    </cfRule>
  </conditionalFormatting>
  <conditionalFormatting sqref="O181">
    <cfRule type="colorScale" priority="5472">
      <colorScale>
        <cfvo type="formula" val="#REF!=&quot;TIDAK TERCAPAI&quot;"/>
        <cfvo type="max"/>
        <color rgb="FFFF7128"/>
        <color rgb="FFFFEF9C"/>
      </colorScale>
    </cfRule>
  </conditionalFormatting>
  <conditionalFormatting sqref="O188">
    <cfRule type="colorScale" priority="5473">
      <colorScale>
        <cfvo type="formula" val="#REF!=&quot;TIDAK TERCAPAI&quot;"/>
        <cfvo type="max"/>
        <color rgb="FFFF7128"/>
        <color rgb="FFFFEF9C"/>
      </colorScale>
    </cfRule>
  </conditionalFormatting>
  <conditionalFormatting sqref="O153">
    <cfRule type="colorScale" priority="5474">
      <colorScale>
        <cfvo type="formula" val="#REF!=&quot;TIDAK TERCAPAI&quot;"/>
        <cfvo type="max"/>
        <color rgb="FFFF7128"/>
        <color rgb="FFFFEF9C"/>
      </colorScale>
    </cfRule>
  </conditionalFormatting>
  <conditionalFormatting sqref="O160">
    <cfRule type="colorScale" priority="5475">
      <colorScale>
        <cfvo type="formula" val="#REF!=&quot;TIDAK TERCAPAI&quot;"/>
        <cfvo type="max"/>
        <color rgb="FFFF7128"/>
        <color rgb="FFFFEF9C"/>
      </colorScale>
    </cfRule>
  </conditionalFormatting>
  <conditionalFormatting sqref="O167">
    <cfRule type="colorScale" priority="5476">
      <colorScale>
        <cfvo type="formula" val="#REF!=&quot;TIDAK TERCAPAI&quot;"/>
        <cfvo type="max"/>
        <color rgb="FFFF7128"/>
        <color rgb="FFFFEF9C"/>
      </colorScale>
    </cfRule>
  </conditionalFormatting>
  <conditionalFormatting sqref="O132">
    <cfRule type="colorScale" priority="5477">
      <colorScale>
        <cfvo type="formula" val="#REF!=&quot;TIDAK TERCAPAI&quot;"/>
        <cfvo type="max"/>
        <color rgb="FFFF7128"/>
        <color rgb="FFFFEF9C"/>
      </colorScale>
    </cfRule>
  </conditionalFormatting>
  <conditionalFormatting sqref="O139">
    <cfRule type="colorScale" priority="5478">
      <colorScale>
        <cfvo type="formula" val="#REF!=&quot;TIDAK TERCAPAI&quot;"/>
        <cfvo type="max"/>
        <color rgb="FFFF7128"/>
        <color rgb="FFFFEF9C"/>
      </colorScale>
    </cfRule>
  </conditionalFormatting>
  <conditionalFormatting sqref="O146">
    <cfRule type="colorScale" priority="5479">
      <colorScale>
        <cfvo type="formula" val="#REF!=&quot;TIDAK TERCAPAI&quot;"/>
        <cfvo type="max"/>
        <color rgb="FFFF7128"/>
        <color rgb="FFFFEF9C"/>
      </colorScale>
    </cfRule>
  </conditionalFormatting>
  <conditionalFormatting sqref="O111">
    <cfRule type="colorScale" priority="5480">
      <colorScale>
        <cfvo type="formula" val="#REF!=&quot;TIDAK TERCAPAI&quot;"/>
        <cfvo type="max"/>
        <color rgb="FFFF7128"/>
        <color rgb="FFFFEF9C"/>
      </colorScale>
    </cfRule>
  </conditionalFormatting>
  <conditionalFormatting sqref="O118">
    <cfRule type="colorScale" priority="5481">
      <colorScale>
        <cfvo type="formula" val="#REF!=&quot;TIDAK TERCAPAI&quot;"/>
        <cfvo type="max"/>
        <color rgb="FFFF7128"/>
        <color rgb="FFFFEF9C"/>
      </colorScale>
    </cfRule>
  </conditionalFormatting>
  <conditionalFormatting sqref="O125">
    <cfRule type="colorScale" priority="5482">
      <colorScale>
        <cfvo type="formula" val="#REF!=&quot;TIDAK TERCAPAI&quot;"/>
        <cfvo type="max"/>
        <color rgb="FFFF7128"/>
        <color rgb="FFFFEF9C"/>
      </colorScale>
    </cfRule>
  </conditionalFormatting>
  <conditionalFormatting sqref="O13 O34 O41 O48 O55 O62 O69 O76 O83 O90 O97 O104">
    <cfRule type="colorScale" priority="5483">
      <colorScale>
        <cfvo type="formula" val="#REF!=&quot;TIDAK TERCAPAI&quot;"/>
        <cfvo type="max"/>
        <color rgb="FFFF7128"/>
        <color rgb="FFFFEF9C"/>
      </colorScale>
    </cfRule>
  </conditionalFormatting>
  <conditionalFormatting sqref="O258">
    <cfRule type="colorScale" priority="5495">
      <colorScale>
        <cfvo type="formula" val="#REF!=&quot;TIDAK TERCAPAI&quot;"/>
        <cfvo type="max"/>
        <color rgb="FFFF7128"/>
        <color rgb="FFFFEF9C"/>
      </colorScale>
    </cfRule>
  </conditionalFormatting>
  <conditionalFormatting sqref="O265">
    <cfRule type="colorScale" priority="5496">
      <colorScale>
        <cfvo type="formula" val="#REF!=&quot;TIDAK TERCAPAI&quot;"/>
        <cfvo type="max"/>
        <color rgb="FFFF7128"/>
        <color rgb="FFFFEF9C"/>
      </colorScale>
    </cfRule>
  </conditionalFormatting>
  <conditionalFormatting sqref="O272">
    <cfRule type="colorScale" priority="5497">
      <colorScale>
        <cfvo type="formula" val="#REF!=&quot;TIDAK TERCAPAI&quot;"/>
        <cfvo type="max"/>
        <color rgb="FFFF7128"/>
        <color rgb="FFFFEF9C"/>
      </colorScale>
    </cfRule>
  </conditionalFormatting>
  <conditionalFormatting sqref="O335">
    <cfRule type="colorScale" priority="5498">
      <colorScale>
        <cfvo type="formula" val="#REF!=&quot;TIDAK TERCAPAI&quot;"/>
        <cfvo type="max"/>
        <color rgb="FFFF7128"/>
        <color rgb="FFFFEF9C"/>
      </colorScale>
    </cfRule>
  </conditionalFormatting>
  <conditionalFormatting sqref="O342">
    <cfRule type="colorScale" priority="5499">
      <colorScale>
        <cfvo type="formula" val="#REF!=&quot;TIDAK TERCAPAI&quot;"/>
        <cfvo type="max"/>
        <color rgb="FFFF7128"/>
        <color rgb="FFFFEF9C"/>
      </colorScale>
    </cfRule>
  </conditionalFormatting>
  <conditionalFormatting sqref="O314">
    <cfRule type="colorScale" priority="5500">
      <colorScale>
        <cfvo type="formula" val="#REF!=&quot;TIDAK TERCAPAI&quot;"/>
        <cfvo type="max"/>
        <color rgb="FFFF7128"/>
        <color rgb="FFFFEF9C"/>
      </colorScale>
    </cfRule>
  </conditionalFormatting>
  <conditionalFormatting sqref="O321">
    <cfRule type="colorScale" priority="5501">
      <colorScale>
        <cfvo type="formula" val="#REF!=&quot;TIDAK TERCAPAI&quot;"/>
        <cfvo type="max"/>
        <color rgb="FFFF7128"/>
        <color rgb="FFFFEF9C"/>
      </colorScale>
    </cfRule>
  </conditionalFormatting>
  <conditionalFormatting sqref="O328">
    <cfRule type="colorScale" priority="5502">
      <colorScale>
        <cfvo type="formula" val="#REF!=&quot;TIDAK TERCAPAI&quot;"/>
        <cfvo type="max"/>
        <color rgb="FFFF7128"/>
        <color rgb="FFFFEF9C"/>
      </colorScale>
    </cfRule>
  </conditionalFormatting>
  <conditionalFormatting sqref="O293">
    <cfRule type="colorScale" priority="5503">
      <colorScale>
        <cfvo type="formula" val="#REF!=&quot;TIDAK TERCAPAI&quot;"/>
        <cfvo type="max"/>
        <color rgb="FFFF7128"/>
        <color rgb="FFFFEF9C"/>
      </colorScale>
    </cfRule>
  </conditionalFormatting>
  <conditionalFormatting sqref="O300">
    <cfRule type="colorScale" priority="5504">
      <colorScale>
        <cfvo type="formula" val="#REF!=&quot;TIDAK TERCAPAI&quot;"/>
        <cfvo type="max"/>
        <color rgb="FFFF7128"/>
        <color rgb="FFFFEF9C"/>
      </colorScale>
    </cfRule>
  </conditionalFormatting>
  <conditionalFormatting sqref="O307">
    <cfRule type="colorScale" priority="5505">
      <colorScale>
        <cfvo type="formula" val="#REF!=&quot;TIDAK TERCAPAI&quot;"/>
        <cfvo type="max"/>
        <color rgb="FFFF7128"/>
        <color rgb="FFFFEF9C"/>
      </colorScale>
    </cfRule>
  </conditionalFormatting>
  <conditionalFormatting sqref="O279">
    <cfRule type="colorScale" priority="5506">
      <colorScale>
        <cfvo type="formula" val="#REF!=&quot;TIDAK TERCAPAI&quot;"/>
        <cfvo type="max"/>
        <color rgb="FFFF7128"/>
        <color rgb="FFFFEF9C"/>
      </colorScale>
    </cfRule>
  </conditionalFormatting>
  <conditionalFormatting sqref="O286">
    <cfRule type="colorScale" priority="5507">
      <colorScale>
        <cfvo type="formula" val="#REF!=&quot;TIDAK TERCAPAI&quot;"/>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POSYANDU TAMBAHAN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2024-01-08T10:42:36Z</dcterms:created>
  <dcterms:modified xsi:type="dcterms:W3CDTF">2024-01-08T10:46:37Z</dcterms:modified>
</cp:coreProperties>
</file>