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30E01BA4-56B8-44AA-8F1C-C69407320275}" xr6:coauthVersionLast="47" xr6:coauthVersionMax="47" xr10:uidLastSave="{00000000-0000-0000-0000-000000000000}"/>
  <bookViews>
    <workbookView xWindow="552" yWindow="204" windowWidth="12948" windowHeight="11340" xr2:uid="{A371E337-F9D8-4348-9E47-20B8C52303E2}"/>
  </bookViews>
  <sheets>
    <sheet name="LAPOR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C15" i="1"/>
  <c r="A10" i="1"/>
  <c r="A11" i="1" s="1"/>
  <c r="A12" i="1" s="1"/>
  <c r="A13" i="1" s="1"/>
</calcChain>
</file>

<file path=xl/sharedStrings.xml><?xml version="1.0" encoding="utf-8"?>
<sst xmlns="http://schemas.openxmlformats.org/spreadsheetml/2006/main" count="96" uniqueCount="31">
  <si>
    <t>DATA LAPORAN MORBIDITAS PRA LANSIA DAN LANSIA TINGKAT KELURAHAN</t>
  </si>
  <si>
    <t>NO</t>
  </si>
  <si>
    <t>KELURAHAN</t>
  </si>
  <si>
    <t>Pra Lansia (Umur 45-59 Tahun)</t>
  </si>
  <si>
    <r>
      <rPr>
        <b/>
        <sz val="11"/>
        <color theme="1"/>
        <rFont val="Calibri"/>
        <charset val="134"/>
        <scheme val="minor"/>
      </rPr>
      <t xml:space="preserve">Lansia (Umur </t>
    </r>
    <r>
      <rPr>
        <b/>
        <sz val="11"/>
        <color theme="1"/>
        <rFont val="Calibri"/>
        <charset val="134"/>
      </rPr>
      <t xml:space="preserve">≥ </t>
    </r>
    <r>
      <rPr>
        <b/>
        <sz val="11"/>
        <color theme="1"/>
        <rFont val="Calibri"/>
        <charset val="134"/>
        <scheme val="minor"/>
      </rPr>
      <t>60 tahun)</t>
    </r>
  </si>
  <si>
    <t xml:space="preserve">JUML MENDAPAT PELAYANAN KESEHATAN </t>
  </si>
  <si>
    <t>Ggn ME</t>
  </si>
  <si>
    <t>IMT</t>
  </si>
  <si>
    <t>Hipertensi</t>
  </si>
  <si>
    <t>Kolesterol Tinggi</t>
  </si>
  <si>
    <t>DM</t>
  </si>
  <si>
    <t>Asam Urat Tinggi</t>
  </si>
  <si>
    <t>Ggn Ginjal</t>
  </si>
  <si>
    <t>Ggn kognitif</t>
  </si>
  <si>
    <t>Ggn Penglihatan</t>
  </si>
  <si>
    <t>Ggn Pendengaran</t>
  </si>
  <si>
    <t>Lain-lain (sebutkan)*</t>
  </si>
  <si>
    <t>JUML MENDAPAT PELAYANAN KESEHATAN</t>
  </si>
  <si>
    <t>Asam urat Tinggi</t>
  </si>
  <si>
    <t>Ggn Kognitif</t>
  </si>
  <si>
    <t>Lebih</t>
  </si>
  <si>
    <t>Normal</t>
  </si>
  <si>
    <t>Kurang</t>
  </si>
  <si>
    <t>L</t>
  </si>
  <si>
    <t>P</t>
  </si>
  <si>
    <t xml:space="preserve">L </t>
  </si>
  <si>
    <t>PUSKESMAS</t>
  </si>
  <si>
    <t>Tanjungrejo</t>
  </si>
  <si>
    <t>Bandungrejosari</t>
  </si>
  <si>
    <t>Sukun</t>
  </si>
  <si>
    <t>Luar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</si>
</sst>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3B0A-72D0-48F4-9EA3-F720B51B2395}">
  <sheetPr>
    <tabColor rgb="FFFF0000"/>
  </sheetPr>
  <dimension ref="A1:BF15"/>
  <sheetViews>
    <sheetView tabSelected="1" workbookViewId="0">
      <selection activeCell="F19" sqref="F19"/>
    </sheetView>
  </sheetViews>
  <sheetFormatPr defaultColWidth="9.109375" defaultRowHeight="14.4"/>
  <cols>
    <col min="1" max="1" width="4.33203125" style="2" customWidth="1"/>
    <col min="2" max="2" width="19" style="2" customWidth="1"/>
    <col min="3" max="4" width="9.109375" style="2" customWidth="1"/>
    <col min="5" max="16384" width="9.109375" style="2"/>
  </cols>
  <sheetData>
    <row r="1" spans="1:58" ht="18">
      <c r="A1" s="1" t="s">
        <v>0</v>
      </c>
      <c r="AC1" s="3"/>
      <c r="AD1" s="3"/>
      <c r="AE1" s="3"/>
      <c r="AF1" s="3"/>
    </row>
    <row r="2" spans="1:58">
      <c r="A2" s="4"/>
      <c r="AC2" s="3"/>
      <c r="AD2" s="3"/>
      <c r="AE2" s="3"/>
      <c r="AF2" s="3"/>
    </row>
    <row r="3" spans="1:58" ht="15" customHeight="1">
      <c r="A3" s="5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 t="s">
        <v>4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9"/>
    </row>
    <row r="4" spans="1:58" s="3" customFormat="1" ht="15" customHeight="1">
      <c r="A4" s="10"/>
      <c r="B4" s="10"/>
      <c r="C4" s="11" t="s">
        <v>5</v>
      </c>
      <c r="D4" s="11"/>
      <c r="E4" s="11" t="s">
        <v>6</v>
      </c>
      <c r="F4" s="11"/>
      <c r="G4" s="11" t="s">
        <v>7</v>
      </c>
      <c r="H4" s="11"/>
      <c r="I4" s="11"/>
      <c r="J4" s="11"/>
      <c r="K4" s="11"/>
      <c r="L4" s="11"/>
      <c r="M4" s="11" t="s">
        <v>8</v>
      </c>
      <c r="N4" s="11"/>
      <c r="O4" s="11" t="s">
        <v>9</v>
      </c>
      <c r="P4" s="11"/>
      <c r="Q4" s="11" t="s">
        <v>10</v>
      </c>
      <c r="R4" s="11"/>
      <c r="S4" s="11" t="s">
        <v>11</v>
      </c>
      <c r="T4" s="11"/>
      <c r="U4" s="11" t="s">
        <v>12</v>
      </c>
      <c r="V4" s="11"/>
      <c r="W4" s="11" t="s">
        <v>13</v>
      </c>
      <c r="X4" s="11"/>
      <c r="Y4" s="11" t="s">
        <v>14</v>
      </c>
      <c r="Z4" s="11"/>
      <c r="AA4" s="11" t="s">
        <v>15</v>
      </c>
      <c r="AB4" s="11"/>
      <c r="AC4" s="11" t="s">
        <v>16</v>
      </c>
      <c r="AD4" s="11"/>
      <c r="AE4" s="12" t="s">
        <v>17</v>
      </c>
      <c r="AF4" s="13"/>
      <c r="AG4" s="12" t="s">
        <v>6</v>
      </c>
      <c r="AH4" s="13"/>
      <c r="AI4" s="12" t="s">
        <v>7</v>
      </c>
      <c r="AJ4" s="14"/>
      <c r="AK4" s="14"/>
      <c r="AL4" s="14"/>
      <c r="AM4" s="14"/>
      <c r="AN4" s="13"/>
      <c r="AO4" s="12" t="s">
        <v>8</v>
      </c>
      <c r="AP4" s="13"/>
      <c r="AQ4" s="12" t="s">
        <v>9</v>
      </c>
      <c r="AR4" s="13"/>
      <c r="AS4" s="12" t="s">
        <v>10</v>
      </c>
      <c r="AT4" s="13"/>
      <c r="AU4" s="12" t="s">
        <v>18</v>
      </c>
      <c r="AV4" s="13"/>
      <c r="AW4" s="12" t="s">
        <v>12</v>
      </c>
      <c r="AX4" s="13"/>
      <c r="AY4" s="12" t="s">
        <v>19</v>
      </c>
      <c r="AZ4" s="13"/>
      <c r="BA4" s="12" t="s">
        <v>14</v>
      </c>
      <c r="BB4" s="13"/>
      <c r="BC4" s="12" t="s">
        <v>15</v>
      </c>
      <c r="BD4" s="13"/>
      <c r="BE4" s="12" t="s">
        <v>16</v>
      </c>
      <c r="BF4" s="13"/>
    </row>
    <row r="5" spans="1:58" s="3" customFormat="1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5"/>
      <c r="AF5" s="16"/>
      <c r="AG5" s="15"/>
      <c r="AH5" s="16"/>
      <c r="AI5" s="17"/>
      <c r="AJ5" s="18"/>
      <c r="AK5" s="18"/>
      <c r="AL5" s="18"/>
      <c r="AM5" s="18"/>
      <c r="AN5" s="19"/>
      <c r="AO5" s="15"/>
      <c r="AP5" s="16"/>
      <c r="AQ5" s="15"/>
      <c r="AR5" s="16"/>
      <c r="AS5" s="15"/>
      <c r="AT5" s="16"/>
      <c r="AU5" s="15"/>
      <c r="AV5" s="16"/>
      <c r="AW5" s="15"/>
      <c r="AX5" s="16"/>
      <c r="AY5" s="15"/>
      <c r="AZ5" s="16"/>
      <c r="BA5" s="15"/>
      <c r="BB5" s="16"/>
      <c r="BC5" s="15"/>
      <c r="BD5" s="16"/>
      <c r="BE5" s="15"/>
      <c r="BF5" s="16"/>
    </row>
    <row r="6" spans="1:58" s="3" customFormat="1" ht="15" customHeight="1">
      <c r="A6" s="10"/>
      <c r="B6" s="10"/>
      <c r="C6" s="11"/>
      <c r="D6" s="11"/>
      <c r="E6" s="11"/>
      <c r="F6" s="11"/>
      <c r="G6" s="20" t="s">
        <v>20</v>
      </c>
      <c r="H6" s="20"/>
      <c r="I6" s="20" t="s">
        <v>21</v>
      </c>
      <c r="J6" s="20"/>
      <c r="K6" s="20" t="s">
        <v>22</v>
      </c>
      <c r="L6" s="2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7"/>
      <c r="AF6" s="19"/>
      <c r="AG6" s="17"/>
      <c r="AH6" s="19"/>
      <c r="AI6" s="21" t="s">
        <v>20</v>
      </c>
      <c r="AJ6" s="22"/>
      <c r="AK6" s="21" t="s">
        <v>21</v>
      </c>
      <c r="AL6" s="22"/>
      <c r="AM6" s="21" t="s">
        <v>22</v>
      </c>
      <c r="AN6" s="22"/>
      <c r="AO6" s="17"/>
      <c r="AP6" s="19"/>
      <c r="AQ6" s="17"/>
      <c r="AR6" s="19"/>
      <c r="AS6" s="17"/>
      <c r="AT6" s="19"/>
      <c r="AU6" s="17"/>
      <c r="AV6" s="19"/>
      <c r="AW6" s="17"/>
      <c r="AX6" s="19"/>
      <c r="AY6" s="17"/>
      <c r="AZ6" s="19"/>
      <c r="BA6" s="17"/>
      <c r="BB6" s="19"/>
      <c r="BC6" s="17"/>
      <c r="BD6" s="19"/>
      <c r="BE6" s="17"/>
      <c r="BF6" s="19"/>
    </row>
    <row r="7" spans="1:58">
      <c r="A7" s="23"/>
      <c r="B7" s="23"/>
      <c r="C7" s="24" t="s">
        <v>23</v>
      </c>
      <c r="D7" s="24" t="s">
        <v>24</v>
      </c>
      <c r="E7" s="25" t="s">
        <v>23</v>
      </c>
      <c r="F7" s="25" t="s">
        <v>24</v>
      </c>
      <c r="G7" s="25" t="s">
        <v>23</v>
      </c>
      <c r="H7" s="25" t="s">
        <v>24</v>
      </c>
      <c r="I7" s="25" t="s">
        <v>23</v>
      </c>
      <c r="J7" s="25" t="s">
        <v>24</v>
      </c>
      <c r="K7" s="25" t="s">
        <v>23</v>
      </c>
      <c r="L7" s="25" t="s">
        <v>24</v>
      </c>
      <c r="M7" s="25" t="s">
        <v>23</v>
      </c>
      <c r="N7" s="25" t="s">
        <v>24</v>
      </c>
      <c r="O7" s="25" t="s">
        <v>23</v>
      </c>
      <c r="P7" s="25" t="s">
        <v>24</v>
      </c>
      <c r="Q7" s="25" t="s">
        <v>23</v>
      </c>
      <c r="R7" s="25" t="s">
        <v>24</v>
      </c>
      <c r="S7" s="25" t="s">
        <v>23</v>
      </c>
      <c r="T7" s="25" t="s">
        <v>24</v>
      </c>
      <c r="U7" s="25" t="s">
        <v>23</v>
      </c>
      <c r="V7" s="25" t="s">
        <v>24</v>
      </c>
      <c r="W7" s="25" t="s">
        <v>23</v>
      </c>
      <c r="X7" s="25" t="s">
        <v>24</v>
      </c>
      <c r="Y7" s="25" t="s">
        <v>23</v>
      </c>
      <c r="Z7" s="25" t="s">
        <v>24</v>
      </c>
      <c r="AA7" s="25" t="s">
        <v>23</v>
      </c>
      <c r="AB7" s="25" t="s">
        <v>24</v>
      </c>
      <c r="AC7" s="26" t="s">
        <v>23</v>
      </c>
      <c r="AD7" s="26" t="s">
        <v>24</v>
      </c>
      <c r="AE7" s="26" t="s">
        <v>25</v>
      </c>
      <c r="AF7" s="26" t="s">
        <v>24</v>
      </c>
      <c r="AG7" s="25" t="s">
        <v>23</v>
      </c>
      <c r="AH7" s="25" t="s">
        <v>24</v>
      </c>
      <c r="AI7" s="25" t="s">
        <v>23</v>
      </c>
      <c r="AJ7" s="25" t="s">
        <v>24</v>
      </c>
      <c r="AK7" s="25" t="s">
        <v>23</v>
      </c>
      <c r="AL7" s="25" t="s">
        <v>24</v>
      </c>
      <c r="AM7" s="25" t="s">
        <v>23</v>
      </c>
      <c r="AN7" s="25" t="s">
        <v>24</v>
      </c>
      <c r="AO7" s="25" t="s">
        <v>23</v>
      </c>
      <c r="AP7" s="25" t="s">
        <v>24</v>
      </c>
      <c r="AQ7" s="25" t="s">
        <v>23</v>
      </c>
      <c r="AR7" s="25" t="s">
        <v>24</v>
      </c>
      <c r="AS7" s="25" t="s">
        <v>23</v>
      </c>
      <c r="AT7" s="25" t="s">
        <v>24</v>
      </c>
      <c r="AU7" s="25" t="s">
        <v>23</v>
      </c>
      <c r="AV7" s="25" t="s">
        <v>24</v>
      </c>
      <c r="AW7" s="25" t="s">
        <v>23</v>
      </c>
      <c r="AX7" s="25" t="s">
        <v>24</v>
      </c>
      <c r="AY7" s="25" t="s">
        <v>23</v>
      </c>
      <c r="AZ7" s="25" t="s">
        <v>24</v>
      </c>
      <c r="BA7" s="25" t="s">
        <v>23</v>
      </c>
      <c r="BB7" s="25" t="s">
        <v>24</v>
      </c>
      <c r="BC7" s="25" t="s">
        <v>23</v>
      </c>
      <c r="BD7" s="25" t="s">
        <v>24</v>
      </c>
      <c r="BE7" s="25" t="s">
        <v>23</v>
      </c>
      <c r="BF7" s="25" t="s">
        <v>24</v>
      </c>
    </row>
    <row r="8" spans="1:58">
      <c r="A8" s="27"/>
      <c r="B8" s="27"/>
      <c r="C8" s="28"/>
      <c r="D8" s="28"/>
      <c r="E8" s="29"/>
      <c r="F8" s="30"/>
      <c r="G8" s="29"/>
      <c r="H8" s="30"/>
      <c r="I8" s="27"/>
      <c r="J8" s="27"/>
      <c r="K8" s="29"/>
      <c r="L8" s="30"/>
      <c r="M8" s="29"/>
      <c r="N8" s="30"/>
      <c r="O8" s="29"/>
      <c r="P8" s="30"/>
      <c r="Q8" s="29"/>
      <c r="R8" s="30"/>
      <c r="S8" s="29"/>
      <c r="T8" s="30"/>
      <c r="U8" s="29"/>
      <c r="V8" s="30"/>
      <c r="W8" s="29"/>
      <c r="X8" s="30"/>
      <c r="Y8" s="29"/>
      <c r="Z8" s="30"/>
      <c r="AA8" s="29"/>
      <c r="AB8" s="30"/>
      <c r="AC8" s="31"/>
      <c r="AD8" s="32"/>
      <c r="AE8" s="33"/>
      <c r="AF8" s="33"/>
      <c r="AG8" s="29"/>
      <c r="AH8" s="30"/>
      <c r="AI8" s="29"/>
      <c r="AJ8" s="30"/>
      <c r="AK8" s="27"/>
      <c r="AL8" s="27"/>
      <c r="AM8" s="29"/>
      <c r="AN8" s="30"/>
      <c r="AO8" s="29"/>
      <c r="AP8" s="30"/>
      <c r="AQ8" s="29"/>
      <c r="AR8" s="30"/>
      <c r="AS8" s="29"/>
      <c r="AT8" s="30"/>
      <c r="AU8" s="29"/>
      <c r="AV8" s="30"/>
      <c r="AW8" s="29"/>
      <c r="AX8" s="30"/>
      <c r="AY8" s="29"/>
      <c r="AZ8" s="30"/>
      <c r="BA8" s="29"/>
      <c r="BB8" s="30"/>
      <c r="BC8" s="29"/>
      <c r="BD8" s="30"/>
      <c r="BE8" s="29"/>
      <c r="BF8" s="30"/>
    </row>
    <row r="9" spans="1:58">
      <c r="A9" s="34">
        <v>1</v>
      </c>
      <c r="B9" s="35" t="s">
        <v>27</v>
      </c>
      <c r="C9" s="36">
        <v>1601</v>
      </c>
      <c r="D9" s="36">
        <v>2461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8</v>
      </c>
      <c r="N9" s="34">
        <v>18</v>
      </c>
      <c r="O9" s="34">
        <v>0</v>
      </c>
      <c r="P9" s="34">
        <v>0</v>
      </c>
      <c r="Q9" s="34">
        <v>3</v>
      </c>
      <c r="R9" s="34">
        <v>4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6">
        <v>569</v>
      </c>
      <c r="AF9" s="36">
        <v>833</v>
      </c>
      <c r="AG9" s="34">
        <v>0</v>
      </c>
      <c r="AH9" s="34">
        <v>0</v>
      </c>
      <c r="AI9" s="34">
        <v>9</v>
      </c>
      <c r="AJ9" s="34">
        <v>14</v>
      </c>
      <c r="AK9" s="34">
        <v>7</v>
      </c>
      <c r="AL9" s="34">
        <v>9</v>
      </c>
      <c r="AM9" s="34">
        <v>1</v>
      </c>
      <c r="AN9" s="34">
        <v>0</v>
      </c>
      <c r="AO9" s="34">
        <v>9</v>
      </c>
      <c r="AP9" s="34">
        <v>7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1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</row>
    <row r="10" spans="1:58">
      <c r="A10" s="34">
        <f>1+A9</f>
        <v>2</v>
      </c>
      <c r="B10" s="35" t="s">
        <v>28</v>
      </c>
      <c r="C10" s="36">
        <v>2115</v>
      </c>
      <c r="D10" s="36">
        <v>3443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13</v>
      </c>
      <c r="N10" s="34">
        <v>24</v>
      </c>
      <c r="O10" s="34">
        <v>0</v>
      </c>
      <c r="P10" s="34">
        <v>0</v>
      </c>
      <c r="Q10" s="34">
        <v>5</v>
      </c>
      <c r="R10" s="34">
        <v>5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6">
        <v>1165</v>
      </c>
      <c r="AF10" s="36">
        <v>1254</v>
      </c>
      <c r="AG10" s="34">
        <v>0</v>
      </c>
      <c r="AH10" s="34">
        <v>0</v>
      </c>
      <c r="AI10" s="34">
        <v>293</v>
      </c>
      <c r="AJ10" s="34">
        <v>396</v>
      </c>
      <c r="AK10" s="34">
        <v>578</v>
      </c>
      <c r="AL10" s="34">
        <v>441</v>
      </c>
      <c r="AM10" s="34">
        <v>8</v>
      </c>
      <c r="AN10" s="34">
        <v>5</v>
      </c>
      <c r="AO10" s="34">
        <v>279</v>
      </c>
      <c r="AP10" s="34">
        <v>290</v>
      </c>
      <c r="AQ10" s="34">
        <v>4</v>
      </c>
      <c r="AR10" s="34">
        <v>1</v>
      </c>
      <c r="AS10" s="34">
        <v>0</v>
      </c>
      <c r="AT10" s="34">
        <v>4</v>
      </c>
      <c r="AU10" s="34">
        <v>8</v>
      </c>
      <c r="AV10" s="34">
        <v>8</v>
      </c>
      <c r="AW10" s="34">
        <v>2</v>
      </c>
      <c r="AX10" s="34">
        <v>0</v>
      </c>
      <c r="AY10" s="34">
        <v>0</v>
      </c>
      <c r="AZ10" s="34">
        <v>0</v>
      </c>
      <c r="BA10" s="34">
        <v>93</v>
      </c>
      <c r="BB10" s="34">
        <v>90</v>
      </c>
      <c r="BC10" s="34">
        <v>11</v>
      </c>
      <c r="BD10" s="34">
        <v>6</v>
      </c>
      <c r="BE10" s="34">
        <v>0</v>
      </c>
      <c r="BF10" s="34">
        <v>0</v>
      </c>
    </row>
    <row r="11" spans="1:58">
      <c r="A11" s="34">
        <f t="shared" ref="A11:A13" si="0">1+A10</f>
        <v>3</v>
      </c>
      <c r="B11" s="35" t="s">
        <v>29</v>
      </c>
      <c r="C11" s="36">
        <v>1563</v>
      </c>
      <c r="D11" s="36">
        <v>2594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9</v>
      </c>
      <c r="N11" s="34">
        <v>15</v>
      </c>
      <c r="O11" s="34">
        <v>0</v>
      </c>
      <c r="P11" s="34">
        <v>0</v>
      </c>
      <c r="Q11" s="34">
        <v>3</v>
      </c>
      <c r="R11" s="34">
        <v>5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6">
        <v>539</v>
      </c>
      <c r="AF11" s="36">
        <v>652</v>
      </c>
      <c r="AG11" s="34">
        <v>0</v>
      </c>
      <c r="AH11" s="34">
        <v>0</v>
      </c>
      <c r="AI11" s="34">
        <v>28</v>
      </c>
      <c r="AJ11" s="34">
        <v>33</v>
      </c>
      <c r="AK11" s="34">
        <v>42</v>
      </c>
      <c r="AL11" s="34">
        <v>46</v>
      </c>
      <c r="AM11" s="34">
        <v>1</v>
      </c>
      <c r="AN11" s="34">
        <v>3</v>
      </c>
      <c r="AO11" s="34">
        <v>39</v>
      </c>
      <c r="AP11" s="34">
        <v>44</v>
      </c>
      <c r="AQ11" s="34">
        <v>1</v>
      </c>
      <c r="AR11" s="34">
        <v>0</v>
      </c>
      <c r="AS11" s="34">
        <v>0</v>
      </c>
      <c r="AT11" s="34">
        <v>0</v>
      </c>
      <c r="AU11" s="34">
        <v>0</v>
      </c>
      <c r="AV11" s="34">
        <v>2</v>
      </c>
      <c r="AW11" s="34">
        <v>0</v>
      </c>
      <c r="AX11" s="34">
        <v>1</v>
      </c>
      <c r="AY11" s="34">
        <v>0</v>
      </c>
      <c r="AZ11" s="34">
        <v>0</v>
      </c>
      <c r="BA11" s="34">
        <v>7</v>
      </c>
      <c r="BB11" s="34">
        <v>13</v>
      </c>
      <c r="BC11" s="34">
        <v>4</v>
      </c>
      <c r="BD11" s="34">
        <v>1</v>
      </c>
      <c r="BE11" s="34">
        <v>0</v>
      </c>
      <c r="BF11" s="34">
        <v>0</v>
      </c>
    </row>
    <row r="12" spans="1:58">
      <c r="A12" s="34">
        <f t="shared" si="0"/>
        <v>4</v>
      </c>
      <c r="B12" s="35">
        <v>0</v>
      </c>
      <c r="C12" s="36">
        <v>0</v>
      </c>
      <c r="D12" s="36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6">
        <v>0</v>
      </c>
      <c r="AF12" s="36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</row>
    <row r="13" spans="1:58">
      <c r="A13" s="34">
        <f t="shared" si="0"/>
        <v>5</v>
      </c>
      <c r="B13" s="35" t="s">
        <v>30</v>
      </c>
      <c r="C13" s="36">
        <v>0</v>
      </c>
      <c r="D13" s="36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6">
        <v>0</v>
      </c>
      <c r="AF13" s="36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</row>
    <row r="14" spans="1:58">
      <c r="A14" s="34"/>
      <c r="B14" s="35"/>
      <c r="C14" s="37"/>
      <c r="D14" s="37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6"/>
      <c r="AF14" s="36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</row>
    <row r="15" spans="1:58">
      <c r="A15" s="38" t="s">
        <v>26</v>
      </c>
      <c r="B15" s="39"/>
      <c r="C15" s="36">
        <f>SUM(C9:C13)</f>
        <v>5279</v>
      </c>
      <c r="D15" s="36">
        <f t="shared" ref="D15:BF15" si="1">SUM(D9:D13)</f>
        <v>8498</v>
      </c>
      <c r="E15" s="36">
        <f t="shared" si="1"/>
        <v>0</v>
      </c>
      <c r="F15" s="36">
        <f t="shared" si="1"/>
        <v>0</v>
      </c>
      <c r="G15" s="36">
        <f t="shared" si="1"/>
        <v>0</v>
      </c>
      <c r="H15" s="36">
        <f t="shared" si="1"/>
        <v>0</v>
      </c>
      <c r="I15" s="36">
        <f t="shared" si="1"/>
        <v>0</v>
      </c>
      <c r="J15" s="36">
        <f t="shared" si="1"/>
        <v>0</v>
      </c>
      <c r="K15" s="36">
        <f t="shared" si="1"/>
        <v>0</v>
      </c>
      <c r="L15" s="36">
        <f t="shared" si="1"/>
        <v>0</v>
      </c>
      <c r="M15" s="36">
        <f t="shared" si="1"/>
        <v>30</v>
      </c>
      <c r="N15" s="36">
        <f t="shared" si="1"/>
        <v>57</v>
      </c>
      <c r="O15" s="36">
        <f t="shared" si="1"/>
        <v>0</v>
      </c>
      <c r="P15" s="36">
        <f t="shared" si="1"/>
        <v>0</v>
      </c>
      <c r="Q15" s="36">
        <f t="shared" si="1"/>
        <v>11</v>
      </c>
      <c r="R15" s="36">
        <f t="shared" si="1"/>
        <v>14</v>
      </c>
      <c r="S15" s="36">
        <f t="shared" si="1"/>
        <v>0</v>
      </c>
      <c r="T15" s="36">
        <f t="shared" si="1"/>
        <v>0</v>
      </c>
      <c r="U15" s="36">
        <f t="shared" si="1"/>
        <v>0</v>
      </c>
      <c r="V15" s="36">
        <f t="shared" si="1"/>
        <v>0</v>
      </c>
      <c r="W15" s="36">
        <f t="shared" si="1"/>
        <v>0</v>
      </c>
      <c r="X15" s="36">
        <f t="shared" si="1"/>
        <v>0</v>
      </c>
      <c r="Y15" s="36">
        <f t="shared" si="1"/>
        <v>0</v>
      </c>
      <c r="Z15" s="36">
        <f t="shared" si="1"/>
        <v>0</v>
      </c>
      <c r="AA15" s="36">
        <f t="shared" si="1"/>
        <v>0</v>
      </c>
      <c r="AB15" s="36">
        <f t="shared" si="1"/>
        <v>0</v>
      </c>
      <c r="AC15" s="36">
        <f t="shared" si="1"/>
        <v>0</v>
      </c>
      <c r="AD15" s="36">
        <f t="shared" si="1"/>
        <v>0</v>
      </c>
      <c r="AE15" s="36">
        <f t="shared" si="1"/>
        <v>2273</v>
      </c>
      <c r="AF15" s="36">
        <f t="shared" si="1"/>
        <v>2739</v>
      </c>
      <c r="AG15" s="36">
        <f t="shared" si="1"/>
        <v>0</v>
      </c>
      <c r="AH15" s="36">
        <f t="shared" si="1"/>
        <v>0</v>
      </c>
      <c r="AI15" s="36">
        <f t="shared" si="1"/>
        <v>330</v>
      </c>
      <c r="AJ15" s="36">
        <f t="shared" si="1"/>
        <v>443</v>
      </c>
      <c r="AK15" s="36">
        <f t="shared" si="1"/>
        <v>627</v>
      </c>
      <c r="AL15" s="36">
        <f t="shared" si="1"/>
        <v>496</v>
      </c>
      <c r="AM15" s="36">
        <f t="shared" si="1"/>
        <v>10</v>
      </c>
      <c r="AN15" s="36">
        <f t="shared" si="1"/>
        <v>8</v>
      </c>
      <c r="AO15" s="36">
        <f t="shared" si="1"/>
        <v>327</v>
      </c>
      <c r="AP15" s="36">
        <f t="shared" si="1"/>
        <v>341</v>
      </c>
      <c r="AQ15" s="36">
        <f t="shared" si="1"/>
        <v>5</v>
      </c>
      <c r="AR15" s="36">
        <f t="shared" si="1"/>
        <v>1</v>
      </c>
      <c r="AS15" s="36">
        <f t="shared" si="1"/>
        <v>0</v>
      </c>
      <c r="AT15" s="36">
        <f t="shared" si="1"/>
        <v>4</v>
      </c>
      <c r="AU15" s="36">
        <f t="shared" si="1"/>
        <v>8</v>
      </c>
      <c r="AV15" s="36">
        <f t="shared" si="1"/>
        <v>11</v>
      </c>
      <c r="AW15" s="36">
        <f t="shared" si="1"/>
        <v>2</v>
      </c>
      <c r="AX15" s="36">
        <f t="shared" si="1"/>
        <v>1</v>
      </c>
      <c r="AY15" s="36">
        <f t="shared" si="1"/>
        <v>0</v>
      </c>
      <c r="AZ15" s="36">
        <f t="shared" si="1"/>
        <v>0</v>
      </c>
      <c r="BA15" s="36">
        <f t="shared" si="1"/>
        <v>100</v>
      </c>
      <c r="BB15" s="36">
        <f t="shared" si="1"/>
        <v>103</v>
      </c>
      <c r="BC15" s="36">
        <f t="shared" si="1"/>
        <v>15</v>
      </c>
      <c r="BD15" s="36">
        <f t="shared" si="1"/>
        <v>7</v>
      </c>
      <c r="BE15" s="36">
        <f t="shared" si="1"/>
        <v>0</v>
      </c>
      <c r="BF15" s="36">
        <f t="shared" si="1"/>
        <v>0</v>
      </c>
    </row>
  </sheetData>
  <mergeCells count="59">
    <mergeCell ref="A15:B15"/>
    <mergeCell ref="AU8:AV8"/>
    <mergeCell ref="AW8:AX8"/>
    <mergeCell ref="AY8:AZ8"/>
    <mergeCell ref="BA8:BB8"/>
    <mergeCell ref="BC8:BD8"/>
    <mergeCell ref="BE8:BF8"/>
    <mergeCell ref="AG8:AH8"/>
    <mergeCell ref="AI8:AJ8"/>
    <mergeCell ref="AM8:AN8"/>
    <mergeCell ref="AO8:AP8"/>
    <mergeCell ref="AQ8:AR8"/>
    <mergeCell ref="AS8:AT8"/>
    <mergeCell ref="S8:T8"/>
    <mergeCell ref="U8:V8"/>
    <mergeCell ref="W8:X8"/>
    <mergeCell ref="Y8:Z8"/>
    <mergeCell ref="AA8:AB8"/>
    <mergeCell ref="AC8:AD8"/>
    <mergeCell ref="E8:F8"/>
    <mergeCell ref="G8:H8"/>
    <mergeCell ref="K8:L8"/>
    <mergeCell ref="M8:N8"/>
    <mergeCell ref="O8:P8"/>
    <mergeCell ref="Q8:R8"/>
    <mergeCell ref="G6:H6"/>
    <mergeCell ref="I6:J6"/>
    <mergeCell ref="K6:L6"/>
    <mergeCell ref="AI6:AJ6"/>
    <mergeCell ref="AK6:AL6"/>
    <mergeCell ref="AM6:AN6"/>
    <mergeCell ref="AU4:AV6"/>
    <mergeCell ref="AW4:AX6"/>
    <mergeCell ref="AY4:AZ6"/>
    <mergeCell ref="BA4:BB6"/>
    <mergeCell ref="BC4:BD6"/>
    <mergeCell ref="BE4:BF6"/>
    <mergeCell ref="AE4:AF6"/>
    <mergeCell ref="AG4:AH6"/>
    <mergeCell ref="AI4:AN5"/>
    <mergeCell ref="AO4:AP6"/>
    <mergeCell ref="AQ4:AR6"/>
    <mergeCell ref="AS4:AT6"/>
    <mergeCell ref="S4:T6"/>
    <mergeCell ref="U4:V6"/>
    <mergeCell ref="W4:X6"/>
    <mergeCell ref="Y4:Z6"/>
    <mergeCell ref="AA4:AB6"/>
    <mergeCell ref="AC4:AD6"/>
    <mergeCell ref="A3:A7"/>
    <mergeCell ref="B3:B7"/>
    <mergeCell ref="C3:AD3"/>
    <mergeCell ref="AE3:BF3"/>
    <mergeCell ref="C4:D6"/>
    <mergeCell ref="E4:F6"/>
    <mergeCell ref="G4:L5"/>
    <mergeCell ref="M4:N6"/>
    <mergeCell ref="O4:P6"/>
    <mergeCell ref="Q4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LAPORAN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2025-01-08T04:00:03Z</dcterms:created>
  <dcterms:modified xsi:type="dcterms:W3CDTF">2025-01-08T04:03:42Z</dcterms:modified>
</cp:coreProperties>
</file>