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21" sheetId="2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M17" i="21" l="1"/>
  <c r="CN17" i="21" s="1"/>
  <c r="CK17" i="21"/>
  <c r="CL17" i="21" s="1"/>
  <c r="CJ17" i="21"/>
  <c r="CO17" i="21" s="1"/>
  <c r="CP17" i="21" s="1"/>
  <c r="CF17" i="21"/>
  <c r="CE17" i="21"/>
  <c r="BZ17" i="21"/>
  <c r="CA17" i="21" s="1"/>
  <c r="BX17" i="21"/>
  <c r="BY17" i="21" s="1"/>
  <c r="BW17" i="21"/>
  <c r="CB17" i="21" s="1"/>
  <c r="CC17" i="21" s="1"/>
  <c r="BS17" i="21"/>
  <c r="BR17" i="21"/>
  <c r="BT17" i="21" s="1"/>
  <c r="BM17" i="21"/>
  <c r="BN17" i="21" s="1"/>
  <c r="BK17" i="21"/>
  <c r="BL17" i="21" s="1"/>
  <c r="BJ17" i="21"/>
  <c r="BO17" i="21" s="1"/>
  <c r="BP17" i="21" s="1"/>
  <c r="BF17" i="21"/>
  <c r="BE17" i="21"/>
  <c r="BC17" i="21"/>
  <c r="AZ17" i="21"/>
  <c r="BA17" i="21" s="1"/>
  <c r="AX17" i="21"/>
  <c r="AY17" i="21" s="1"/>
  <c r="AW17" i="21"/>
  <c r="BB17" i="21" s="1"/>
  <c r="AS17" i="21"/>
  <c r="AR17" i="21"/>
  <c r="AN17" i="21"/>
  <c r="AM17" i="21"/>
  <c r="AK17" i="21"/>
  <c r="AL17" i="21" s="1"/>
  <c r="AJ17" i="21"/>
  <c r="AO17" i="21" s="1"/>
  <c r="AP17" i="21" s="1"/>
  <c r="AG17" i="21"/>
  <c r="AC17" i="21"/>
  <c r="AB17" i="21"/>
  <c r="AA17" i="21"/>
  <c r="AD17" i="21" s="1"/>
  <c r="X17" i="21"/>
  <c r="T17" i="21"/>
  <c r="S17" i="21"/>
  <c r="R17" i="21"/>
  <c r="U17" i="21" s="1"/>
  <c r="O17" i="21"/>
  <c r="CM16" i="21"/>
  <c r="CN16" i="21" s="1"/>
  <c r="CK16" i="21"/>
  <c r="CL16" i="21" s="1"/>
  <c r="CJ16" i="21"/>
  <c r="CO16" i="21" s="1"/>
  <c r="CP16" i="21" s="1"/>
  <c r="CF16" i="21"/>
  <c r="CE16" i="21"/>
  <c r="BZ16" i="21"/>
  <c r="CA16" i="21" s="1"/>
  <c r="BY16" i="21"/>
  <c r="BX16" i="21"/>
  <c r="BW16" i="21"/>
  <c r="CB16" i="21" s="1"/>
  <c r="CC16" i="21" s="1"/>
  <c r="BS16" i="21"/>
  <c r="BR16" i="21"/>
  <c r="BM16" i="21"/>
  <c r="BL16" i="21"/>
  <c r="BK16" i="21"/>
  <c r="BJ16" i="21"/>
  <c r="BO16" i="21" s="1"/>
  <c r="BP16" i="21" s="1"/>
  <c r="BF16" i="21"/>
  <c r="BE16" i="21"/>
  <c r="AZ16" i="21"/>
  <c r="BA16" i="21" s="1"/>
  <c r="AX16" i="21"/>
  <c r="AY16" i="21" s="1"/>
  <c r="AW16" i="21"/>
  <c r="BB16" i="21" s="1"/>
  <c r="BC16" i="21" s="1"/>
  <c r="AS16" i="21"/>
  <c r="AR16" i="21"/>
  <c r="AN16" i="21"/>
  <c r="AM16" i="21"/>
  <c r="AK16" i="21"/>
  <c r="AL16" i="21" s="1"/>
  <c r="AJ16" i="21"/>
  <c r="AO16" i="21" s="1"/>
  <c r="AP16" i="21" s="1"/>
  <c r="AG16" i="21"/>
  <c r="AC16" i="21"/>
  <c r="AB16" i="21"/>
  <c r="AA16" i="21"/>
  <c r="AD16" i="21" s="1"/>
  <c r="X16" i="21"/>
  <c r="T16" i="21"/>
  <c r="S16" i="21"/>
  <c r="R16" i="21"/>
  <c r="U16" i="21" s="1"/>
  <c r="O16" i="21"/>
  <c r="BH15" i="21"/>
  <c r="BK15" i="21" s="1"/>
  <c r="BL15" i="21" s="1"/>
  <c r="AM15" i="21"/>
  <c r="AK15" i="21"/>
  <c r="AF15" i="21"/>
  <c r="AE15" i="21"/>
  <c r="W15" i="21"/>
  <c r="V15" i="21"/>
  <c r="N15" i="21"/>
  <c r="M15" i="21"/>
  <c r="CM14" i="21"/>
  <c r="CN14" i="21" s="1"/>
  <c r="CK14" i="21"/>
  <c r="CL14" i="21" s="1"/>
  <c r="CJ14" i="21"/>
  <c r="CO14" i="21" s="1"/>
  <c r="CP14" i="21" s="1"/>
  <c r="CF14" i="21"/>
  <c r="CE14" i="21"/>
  <c r="CG14" i="21" s="1"/>
  <c r="BZ14" i="21"/>
  <c r="CA14" i="21" s="1"/>
  <c r="BX14" i="21"/>
  <c r="BY14" i="21" s="1"/>
  <c r="BW14" i="21"/>
  <c r="CB14" i="21" s="1"/>
  <c r="CC14" i="21" s="1"/>
  <c r="BS14" i="21"/>
  <c r="BR14" i="21"/>
  <c r="BM14" i="21"/>
  <c r="BN14" i="21" s="1"/>
  <c r="BK14" i="21"/>
  <c r="BL14" i="21" s="1"/>
  <c r="BJ14" i="21"/>
  <c r="BO14" i="21" s="1"/>
  <c r="BP14" i="21" s="1"/>
  <c r="BF14" i="21"/>
  <c r="BE14" i="21"/>
  <c r="BG14" i="21" s="1"/>
  <c r="AZ14" i="21"/>
  <c r="BA14" i="21" s="1"/>
  <c r="AX14" i="21"/>
  <c r="AY14" i="21" s="1"/>
  <c r="AW14" i="21"/>
  <c r="BB14" i="21" s="1"/>
  <c r="BC14" i="21" s="1"/>
  <c r="AS14" i="21"/>
  <c r="AR14" i="21"/>
  <c r="AT14" i="21" s="1"/>
  <c r="AO14" i="21"/>
  <c r="AP14" i="21" s="1"/>
  <c r="AM14" i="21"/>
  <c r="AN14" i="21" s="1"/>
  <c r="AK14" i="21"/>
  <c r="AL14" i="21" s="1"/>
  <c r="AJ14" i="21"/>
  <c r="AF14" i="21"/>
  <c r="AE14" i="21"/>
  <c r="AC14" i="21"/>
  <c r="AB14" i="21"/>
  <c r="AA14" i="21"/>
  <c r="AD14" i="21" s="1"/>
  <c r="W14" i="21"/>
  <c r="V14" i="21"/>
  <c r="T14" i="21"/>
  <c r="S14" i="21"/>
  <c r="R14" i="21"/>
  <c r="U14" i="21" s="1"/>
  <c r="N14" i="21"/>
  <c r="M14" i="21"/>
  <c r="O14" i="21" s="1"/>
  <c r="CI13" i="21"/>
  <c r="CI15" i="21" s="1"/>
  <c r="CM15" i="21" s="1"/>
  <c r="CH13" i="21"/>
  <c r="CH15" i="21" s="1"/>
  <c r="CD13" i="21"/>
  <c r="CD15" i="21" s="1"/>
  <c r="BV13" i="21"/>
  <c r="BV15" i="21" s="1"/>
  <c r="BZ15" i="21" s="1"/>
  <c r="BU13" i="21"/>
  <c r="BQ13" i="21"/>
  <c r="BQ15" i="21" s="1"/>
  <c r="BK13" i="21"/>
  <c r="BI13" i="21"/>
  <c r="BI15" i="21" s="1"/>
  <c r="BM15" i="21" s="1"/>
  <c r="BH13" i="21"/>
  <c r="BD13" i="21"/>
  <c r="BD15" i="21" s="1"/>
  <c r="AV13" i="21"/>
  <c r="AZ13" i="21" s="1"/>
  <c r="AU13" i="21"/>
  <c r="AU15" i="21" s="1"/>
  <c r="AX15" i="21" s="1"/>
  <c r="AQ13" i="21"/>
  <c r="AQ15" i="21" s="1"/>
  <c r="AM13" i="21"/>
  <c r="AK13" i="21"/>
  <c r="AF13" i="21"/>
  <c r="AE13" i="21"/>
  <c r="Z13" i="21"/>
  <c r="Z15" i="21" s="1"/>
  <c r="Y13" i="21"/>
  <c r="Y15" i="21" s="1"/>
  <c r="W13" i="21"/>
  <c r="V13" i="21"/>
  <c r="Q13" i="21"/>
  <c r="Q15" i="21" s="1"/>
  <c r="P13" i="21"/>
  <c r="P15" i="21" s="1"/>
  <c r="N13" i="21"/>
  <c r="M13" i="21"/>
  <c r="K13" i="21"/>
  <c r="K15" i="21" s="1"/>
  <c r="J13" i="21"/>
  <c r="J15" i="21" s="1"/>
  <c r="E13" i="21"/>
  <c r="E15" i="21" s="1"/>
  <c r="AN15" i="21" s="1"/>
  <c r="D13" i="21"/>
  <c r="D15" i="21" s="1"/>
  <c r="AL15" i="21" s="1"/>
  <c r="CM12" i="21"/>
  <c r="CN12" i="21" s="1"/>
  <c r="CK12" i="21"/>
  <c r="CL12" i="21" s="1"/>
  <c r="CJ12" i="21"/>
  <c r="CO12" i="21" s="1"/>
  <c r="CF12" i="21"/>
  <c r="CE12" i="21"/>
  <c r="CG12" i="21" s="1"/>
  <c r="BZ12" i="21"/>
  <c r="BX12" i="21"/>
  <c r="BW12" i="21"/>
  <c r="CB12" i="21" s="1"/>
  <c r="BS12" i="21"/>
  <c r="BR12" i="21"/>
  <c r="BM12" i="21"/>
  <c r="BN12" i="21" s="1"/>
  <c r="BK12" i="21"/>
  <c r="BL12" i="21" s="1"/>
  <c r="BJ12" i="21"/>
  <c r="BO12" i="21" s="1"/>
  <c r="BF12" i="21"/>
  <c r="BE12" i="21"/>
  <c r="BG12" i="21" s="1"/>
  <c r="AZ12" i="21"/>
  <c r="BA12" i="21" s="1"/>
  <c r="AX12" i="21"/>
  <c r="AY12" i="21" s="1"/>
  <c r="AW12" i="21"/>
  <c r="BB12" i="21" s="1"/>
  <c r="AS12" i="21"/>
  <c r="AR12" i="21"/>
  <c r="AT12" i="21" s="1"/>
  <c r="AM12" i="21"/>
  <c r="AN12" i="21" s="1"/>
  <c r="AK12" i="21"/>
  <c r="AL12" i="21" s="1"/>
  <c r="AJ12" i="21"/>
  <c r="AO12" i="21" s="1"/>
  <c r="AF12" i="21"/>
  <c r="AE12" i="21"/>
  <c r="AD12" i="21"/>
  <c r="AC12" i="21"/>
  <c r="AB12" i="21"/>
  <c r="AA12" i="21"/>
  <c r="W12" i="21"/>
  <c r="V12" i="21"/>
  <c r="T12" i="21"/>
  <c r="S12" i="21"/>
  <c r="R12" i="21"/>
  <c r="U12" i="21" s="1"/>
  <c r="N12" i="21"/>
  <c r="M12" i="21"/>
  <c r="L12" i="21"/>
  <c r="H12" i="21"/>
  <c r="G12" i="21"/>
  <c r="F12" i="21"/>
  <c r="CM11" i="21"/>
  <c r="CN11" i="21" s="1"/>
  <c r="CK11" i="21"/>
  <c r="CL11" i="21" s="1"/>
  <c r="CJ11" i="21"/>
  <c r="CO11" i="21" s="1"/>
  <c r="CF11" i="21"/>
  <c r="CE11" i="21"/>
  <c r="CG11" i="21" s="1"/>
  <c r="BZ11" i="21"/>
  <c r="BX11" i="21"/>
  <c r="BY11" i="21" s="1"/>
  <c r="BW11" i="21"/>
  <c r="CB11" i="21" s="1"/>
  <c r="BS11" i="21"/>
  <c r="BR11" i="21"/>
  <c r="BM11" i="21"/>
  <c r="BN11" i="21" s="1"/>
  <c r="BK11" i="21"/>
  <c r="BL11" i="21" s="1"/>
  <c r="BJ11" i="21"/>
  <c r="BO11" i="21" s="1"/>
  <c r="BF11" i="21"/>
  <c r="BE11" i="21"/>
  <c r="BG11" i="21" s="1"/>
  <c r="AZ11" i="21"/>
  <c r="BA11" i="21" s="1"/>
  <c r="AX11" i="21"/>
  <c r="AY11" i="21" s="1"/>
  <c r="AW11" i="21"/>
  <c r="BB11" i="21" s="1"/>
  <c r="AS11" i="21"/>
  <c r="AR11" i="21"/>
  <c r="AO11" i="21"/>
  <c r="AM11" i="21"/>
  <c r="AN11" i="21" s="1"/>
  <c r="AK11" i="21"/>
  <c r="AL11" i="21" s="1"/>
  <c r="AJ11" i="21"/>
  <c r="AF11" i="21"/>
  <c r="AE11" i="21"/>
  <c r="AC11" i="21"/>
  <c r="AB11" i="21"/>
  <c r="AA11" i="21"/>
  <c r="AD11" i="21" s="1"/>
  <c r="W11" i="21"/>
  <c r="V11" i="21"/>
  <c r="X11" i="21" s="1"/>
  <c r="T11" i="21"/>
  <c r="S11" i="21"/>
  <c r="R11" i="21"/>
  <c r="U11" i="21" s="1"/>
  <c r="N11" i="21"/>
  <c r="M11" i="21"/>
  <c r="L11" i="21"/>
  <c r="H11" i="21"/>
  <c r="I11" i="21" s="1"/>
  <c r="G11" i="21"/>
  <c r="F11" i="21"/>
  <c r="CM10" i="21"/>
  <c r="CN10" i="21" s="1"/>
  <c r="CK10" i="21"/>
  <c r="CJ10" i="21"/>
  <c r="CF10" i="21"/>
  <c r="CE10" i="21"/>
  <c r="BZ10" i="21"/>
  <c r="CA10" i="21" s="1"/>
  <c r="BX10" i="21"/>
  <c r="BW10" i="21"/>
  <c r="BS10" i="21"/>
  <c r="BR10" i="21"/>
  <c r="BM10" i="21"/>
  <c r="BN10" i="21" s="1"/>
  <c r="BK10" i="21"/>
  <c r="BL10" i="21" s="1"/>
  <c r="BJ10" i="21"/>
  <c r="BJ13" i="21" s="1"/>
  <c r="BF10" i="21"/>
  <c r="BE10" i="21"/>
  <c r="AZ10" i="21"/>
  <c r="BA10" i="21" s="1"/>
  <c r="AX10" i="21"/>
  <c r="AY10" i="21" s="1"/>
  <c r="AW10" i="21"/>
  <c r="AS10" i="21"/>
  <c r="AR10" i="21"/>
  <c r="AM10" i="21"/>
  <c r="AN10" i="21" s="1"/>
  <c r="AK10" i="21"/>
  <c r="AL10" i="21" s="1"/>
  <c r="AJ10" i="21"/>
  <c r="AF10" i="21"/>
  <c r="AE10" i="21"/>
  <c r="AC10" i="21"/>
  <c r="AB10" i="21"/>
  <c r="AA10" i="21"/>
  <c r="AD10" i="21" s="1"/>
  <c r="W10" i="21"/>
  <c r="V10" i="21"/>
  <c r="X10" i="21" s="1"/>
  <c r="T10" i="21"/>
  <c r="S10" i="21"/>
  <c r="S13" i="21" s="1"/>
  <c r="S15" i="21" s="1"/>
  <c r="R10" i="21"/>
  <c r="N10" i="21"/>
  <c r="M10" i="21"/>
  <c r="L10" i="21"/>
  <c r="L13" i="21" s="1"/>
  <c r="L15" i="21" s="1"/>
  <c r="H10" i="21"/>
  <c r="G10" i="21"/>
  <c r="I10" i="21" s="1"/>
  <c r="F10" i="21"/>
  <c r="F13" i="21" l="1"/>
  <c r="F15" i="21" s="1"/>
  <c r="O10" i="21"/>
  <c r="BC11" i="21"/>
  <c r="BT11" i="21"/>
  <c r="X12" i="21"/>
  <c r="AP12" i="21"/>
  <c r="AA13" i="21"/>
  <c r="AN13" i="21"/>
  <c r="BM13" i="21"/>
  <c r="AS13" i="21"/>
  <c r="AS15" i="21" s="1"/>
  <c r="AP11" i="21"/>
  <c r="BC12" i="21"/>
  <c r="CJ13" i="21"/>
  <c r="CO13" i="21" s="1"/>
  <c r="O11" i="21"/>
  <c r="AT11" i="21"/>
  <c r="BT12" i="21"/>
  <c r="AG14" i="21"/>
  <c r="BT14" i="21"/>
  <c r="AV15" i="21"/>
  <c r="AZ15" i="21" s="1"/>
  <c r="AT16" i="21"/>
  <c r="AB13" i="21"/>
  <c r="AB15" i="21" s="1"/>
  <c r="BE13" i="21"/>
  <c r="BE15" i="21" s="1"/>
  <c r="BN13" i="21"/>
  <c r="AC13" i="21"/>
  <c r="AC15" i="21" s="1"/>
  <c r="BS13" i="21"/>
  <c r="BS15" i="21" s="1"/>
  <c r="CK13" i="21"/>
  <c r="CL13" i="21" s="1"/>
  <c r="BP11" i="21"/>
  <c r="AA15" i="21"/>
  <c r="BA15" i="21"/>
  <c r="BN16" i="21"/>
  <c r="BG17" i="21"/>
  <c r="BL13" i="21"/>
  <c r="T13" i="21"/>
  <c r="T15" i="21" s="1"/>
  <c r="AG10" i="21"/>
  <c r="CA12" i="21"/>
  <c r="BT16" i="21"/>
  <c r="AR13" i="21"/>
  <c r="AR15" i="21" s="1"/>
  <c r="CE13" i="21"/>
  <c r="CE15" i="21" s="1"/>
  <c r="CL10" i="21"/>
  <c r="AG11" i="21"/>
  <c r="O12" i="21"/>
  <c r="O13" i="21" s="1"/>
  <c r="O15" i="21" s="1"/>
  <c r="AG12" i="21"/>
  <c r="BP12" i="21"/>
  <c r="CP12" i="21"/>
  <c r="AL13" i="21"/>
  <c r="BA13" i="21"/>
  <c r="BN15" i="21"/>
  <c r="CN15" i="21"/>
  <c r="X14" i="21"/>
  <c r="CG16" i="21"/>
  <c r="BF13" i="21"/>
  <c r="BF15" i="21" s="1"/>
  <c r="BG10" i="21"/>
  <c r="BG13" i="21" s="1"/>
  <c r="BG15" i="21" s="1"/>
  <c r="CK15" i="21"/>
  <c r="CL15" i="21" s="1"/>
  <c r="BW13" i="21"/>
  <c r="CB10" i="21"/>
  <c r="CC10" i="21" s="1"/>
  <c r="CC12" i="21"/>
  <c r="X13" i="21"/>
  <c r="AW13" i="21"/>
  <c r="BB10" i="21"/>
  <c r="BC10" i="21" s="1"/>
  <c r="CF13" i="21"/>
  <c r="CF15" i="21" s="1"/>
  <c r="CG10" i="21"/>
  <c r="CG13" i="21" s="1"/>
  <c r="CG15" i="21" s="1"/>
  <c r="R13" i="21"/>
  <c r="R15" i="21" s="1"/>
  <c r="U10" i="21"/>
  <c r="U13" i="21" s="1"/>
  <c r="U15" i="21" s="1"/>
  <c r="CP13" i="21"/>
  <c r="BR13" i="21"/>
  <c r="BR15" i="21" s="1"/>
  <c r="CA11" i="21"/>
  <c r="CP11" i="21"/>
  <c r="AT17" i="21"/>
  <c r="CG17" i="21"/>
  <c r="H13" i="21"/>
  <c r="H15" i="21" s="1"/>
  <c r="AD13" i="21"/>
  <c r="AD15" i="21" s="1"/>
  <c r="AJ13" i="21"/>
  <c r="BJ15" i="21"/>
  <c r="BO15" i="21" s="1"/>
  <c r="BP15" i="21" s="1"/>
  <c r="BO13" i="21"/>
  <c r="BP13" i="21" s="1"/>
  <c r="BY10" i="21"/>
  <c r="CC11" i="21"/>
  <c r="G13" i="21"/>
  <c r="G15" i="21" s="1"/>
  <c r="BX13" i="21"/>
  <c r="BU15" i="21"/>
  <c r="BX15" i="21" s="1"/>
  <c r="CJ15" i="21"/>
  <c r="CO15" i="21" s="1"/>
  <c r="CP15" i="21" s="1"/>
  <c r="AO10" i="21"/>
  <c r="AP10" i="21" s="1"/>
  <c r="AT10" i="21"/>
  <c r="AT13" i="21" s="1"/>
  <c r="AT15" i="21" s="1"/>
  <c r="BO10" i="21"/>
  <c r="BP10" i="21" s="1"/>
  <c r="BT10" i="21"/>
  <c r="BT13" i="21" s="1"/>
  <c r="BT15" i="21" s="1"/>
  <c r="CO10" i="21"/>
  <c r="CP10" i="21" s="1"/>
  <c r="I12" i="21"/>
  <c r="I13" i="21" s="1"/>
  <c r="I15" i="21" s="1"/>
  <c r="AY15" i="21"/>
  <c r="CA15" i="21"/>
  <c r="BG16" i="21"/>
  <c r="AX13" i="21"/>
  <c r="AY13" i="21" s="1"/>
  <c r="BZ13" i="21"/>
  <c r="CA13" i="21" s="1"/>
  <c r="BY12" i="21"/>
  <c r="CM13" i="21"/>
  <c r="CN13" i="21" s="1"/>
  <c r="X15" i="21" l="1"/>
  <c r="AG13" i="21"/>
  <c r="AG15" i="21" s="1"/>
  <c r="AJ15" i="21"/>
  <c r="AO15" i="21" s="1"/>
  <c r="AP15" i="21" s="1"/>
  <c r="AO13" i="21"/>
  <c r="AP13" i="21" s="1"/>
  <c r="AW15" i="21"/>
  <c r="BB15" i="21" s="1"/>
  <c r="BC15" i="21" s="1"/>
  <c r="BB13" i="21"/>
  <c r="BC13" i="21" s="1"/>
  <c r="BY15" i="21"/>
  <c r="BW15" i="21"/>
  <c r="CB15" i="21" s="1"/>
  <c r="CC15" i="21" s="1"/>
  <c r="CB13" i="21"/>
  <c r="CC13" i="21" s="1"/>
  <c r="BY13" i="21"/>
</calcChain>
</file>

<file path=xl/sharedStrings.xml><?xml version="1.0" encoding="utf-8"?>
<sst xmlns="http://schemas.openxmlformats.org/spreadsheetml/2006/main" count="150" uniqueCount="41">
  <si>
    <t>NO</t>
  </si>
  <si>
    <t>NAMA PUSKESMAS</t>
  </si>
  <si>
    <t>SASARAN</t>
  </si>
  <si>
    <t>R</t>
  </si>
  <si>
    <t>%</t>
  </si>
  <si>
    <t>TOTAL BLN INI</t>
  </si>
  <si>
    <t>POLOWIJEN</t>
  </si>
  <si>
    <t>Polowijen</t>
  </si>
  <si>
    <t>REKAP PWS KIA (INDIKATOR KESEHATAN ANAK)</t>
  </si>
  <si>
    <t>TAHUN : 2023</t>
  </si>
  <si>
    <t>DESA</t>
  </si>
  <si>
    <t>LAHIR HIDUP RIIL</t>
  </si>
  <si>
    <t>LAHIR MATI</t>
  </si>
  <si>
    <t>NEONATUS</t>
  </si>
  <si>
    <t xml:space="preserve">KN 1 </t>
  </si>
  <si>
    <t>KN 2</t>
  </si>
  <si>
    <t>KN 3 (Lengkap)</t>
  </si>
  <si>
    <t>Neo Komplikasi</t>
  </si>
  <si>
    <t>Kunjungan Bayi (Pr)</t>
  </si>
  <si>
    <t>Kelahiran Hidup</t>
  </si>
  <si>
    <t>15% Kelahiran Hidup(ByRisti)</t>
  </si>
  <si>
    <t>Bayi</t>
  </si>
  <si>
    <t>PENCAPAIAN</t>
  </si>
  <si>
    <t>KUMULATIF</t>
  </si>
  <si>
    <t>TOTAL</t>
  </si>
  <si>
    <t>BULAN LALU</t>
  </si>
  <si>
    <t>BULAN INI</t>
  </si>
  <si>
    <t>JUMLAH</t>
  </si>
  <si>
    <t>L</t>
  </si>
  <si>
    <t>P</t>
  </si>
  <si>
    <t>Total</t>
  </si>
  <si>
    <t>L + P</t>
  </si>
  <si>
    <t>L+P</t>
  </si>
  <si>
    <t>ABS</t>
  </si>
  <si>
    <t>TOTAL DESA</t>
  </si>
  <si>
    <t>UNIT LAIN WIL PUSK</t>
  </si>
  <si>
    <t>LUAR WIL PUSK.WIL. KOTA</t>
  </si>
  <si>
    <t>LUAR WIL PUSK.LUAR WIL. KOTA</t>
  </si>
  <si>
    <t>Bale Arjosari</t>
  </si>
  <si>
    <t>Purwodadi</t>
  </si>
  <si>
    <t>BULAN :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</si>
</sst>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(* #,##0_);_(* \(#,##0\);_(* &quot;-&quot;??_);_(@_)"/>
    <numFmt numFmtId="165" formatCode="_-* #,##0_-;\-* #,##0_-;_-* &quot;-&quot;_-;_-@"/>
  </numFmts>
  <fonts count="13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theme="1"/>
      <name val="Arial Narrow"/>
    </font>
    <font>
      <sz val="11"/>
      <color theme="1"/>
      <name val="Arial Narrow"/>
    </font>
    <font>
      <sz val="11"/>
      <name val="Calibri"/>
    </font>
    <font>
      <sz val="11"/>
      <color rgb="FFFF0000"/>
      <name val="Arial Narrow"/>
    </font>
    <font>
      <b/>
      <sz val="12"/>
      <color theme="1"/>
      <name val="Arial Narrow"/>
    </font>
    <font>
      <b/>
      <sz val="10"/>
      <color theme="1"/>
      <name val="Arial Narrow"/>
    </font>
    <font>
      <sz val="10"/>
      <color theme="1"/>
      <name val="Arial Narrow"/>
    </font>
    <font>
      <b/>
      <sz val="8"/>
      <color theme="1"/>
      <name val="Arial Narrow"/>
    </font>
    <font>
      <sz val="8"/>
      <color theme="1"/>
      <name val="Arial Narrow"/>
    </font>
    <font>
      <sz val="8"/>
      <color rgb="FFFF0000"/>
      <name val="Arial Narrow"/>
    </font>
    <font>
      <sz val="10"/>
      <color rgb="FFFF0000"/>
      <name val="Arial Narrow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8DB3E2"/>
        <bgColor rgb="FF8DB3E2"/>
      </patternFill>
    </fill>
    <fill>
      <patternFill patternType="solid">
        <fgColor rgb="FF00CCFF"/>
        <bgColor rgb="FF00CC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Font="1" applyAlignment="1"/>
    <xf numFmtId="0" fontId="1" fillId="0" borderId="0" xfId="0" applyFont="1"/>
    <xf numFmtId="0" fontId="2" fillId="3" borderId="7" xfId="0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10" xfId="0" applyFont="1" applyBorder="1"/>
    <xf numFmtId="0" fontId="2" fillId="3" borderId="9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0" fillId="0" borderId="0" xfId="0" applyFont="1" applyAlignment="1"/>
    <xf numFmtId="0" fontId="2" fillId="3" borderId="14" xfId="0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2" fillId="3" borderId="20" xfId="0" applyFont="1" applyFill="1" applyBorder="1" applyAlignment="1">
      <alignment horizontal="center" vertical="center"/>
    </xf>
    <xf numFmtId="0" fontId="4" fillId="0" borderId="21" xfId="0" applyFont="1" applyBorder="1"/>
    <xf numFmtId="0" fontId="4" fillId="0" borderId="3" xfId="0" applyFont="1" applyBorder="1"/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6" xfId="0" applyFont="1" applyBorder="1"/>
    <xf numFmtId="0" fontId="3" fillId="2" borderId="30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64" fontId="3" fillId="2" borderId="31" xfId="0" applyNumberFormat="1" applyFont="1" applyFill="1" applyBorder="1" applyAlignment="1">
      <alignment vertical="center" wrapText="1"/>
    </xf>
    <xf numFmtId="164" fontId="3" fillId="2" borderId="30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vertical="center" wrapText="1"/>
    </xf>
    <xf numFmtId="164" fontId="3" fillId="2" borderId="32" xfId="0" applyNumberFormat="1" applyFont="1" applyFill="1" applyBorder="1" applyAlignment="1">
      <alignment vertical="center" wrapText="1"/>
    </xf>
    <xf numFmtId="0" fontId="3" fillId="0" borderId="33" xfId="0" applyFont="1" applyBorder="1"/>
    <xf numFmtId="0" fontId="3" fillId="0" borderId="4" xfId="0" applyFont="1" applyBorder="1"/>
    <xf numFmtId="0" fontId="3" fillId="0" borderId="32" xfId="0" applyFont="1" applyBorder="1"/>
    <xf numFmtId="0" fontId="3" fillId="2" borderId="3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164" fontId="3" fillId="2" borderId="22" xfId="0" applyNumberFormat="1" applyFont="1" applyFill="1" applyBorder="1" applyAlignment="1">
      <alignment vertical="center" wrapText="1"/>
    </xf>
    <xf numFmtId="164" fontId="3" fillId="2" borderId="34" xfId="0" applyNumberFormat="1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164" fontId="3" fillId="2" borderId="35" xfId="0" applyNumberFormat="1" applyFont="1" applyFill="1" applyBorder="1" applyAlignment="1">
      <alignment vertical="center" wrapText="1"/>
    </xf>
    <xf numFmtId="0" fontId="3" fillId="0" borderId="2" xfId="0" applyFont="1" applyBorder="1"/>
    <xf numFmtId="0" fontId="3" fillId="0" borderId="35" xfId="0" applyFont="1" applyBorder="1"/>
    <xf numFmtId="0" fontId="3" fillId="5" borderId="34" xfId="0" applyFont="1" applyFill="1" applyBorder="1"/>
    <xf numFmtId="0" fontId="3" fillId="5" borderId="2" xfId="0" applyFont="1" applyFill="1" applyBorder="1"/>
    <xf numFmtId="0" fontId="3" fillId="2" borderId="2" xfId="0" applyFont="1" applyFill="1" applyBorder="1"/>
    <xf numFmtId="0" fontId="3" fillId="6" borderId="35" xfId="0" applyFont="1" applyFill="1" applyBorder="1"/>
    <xf numFmtId="0" fontId="3" fillId="4" borderId="3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164" fontId="3" fillId="0" borderId="35" xfId="0" applyNumberFormat="1" applyFont="1" applyBorder="1" applyAlignment="1">
      <alignment vertical="center" wrapText="1"/>
    </xf>
    <xf numFmtId="0" fontId="2" fillId="3" borderId="34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164" fontId="2" fillId="3" borderId="22" xfId="0" applyNumberFormat="1" applyFont="1" applyFill="1" applyBorder="1" applyAlignment="1">
      <alignment vertical="center"/>
    </xf>
    <xf numFmtId="164" fontId="2" fillId="3" borderId="34" xfId="0" applyNumberFormat="1" applyFont="1" applyFill="1" applyBorder="1" applyAlignment="1">
      <alignment vertical="center"/>
    </xf>
    <xf numFmtId="1" fontId="2" fillId="3" borderId="2" xfId="0" applyNumberFormat="1" applyFont="1" applyFill="1" applyBorder="1" applyAlignment="1">
      <alignment vertical="center"/>
    </xf>
    <xf numFmtId="164" fontId="2" fillId="3" borderId="35" xfId="0" applyNumberFormat="1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2" fillId="3" borderId="35" xfId="0" applyFont="1" applyFill="1" applyBorder="1" applyAlignment="1">
      <alignment vertical="center"/>
    </xf>
    <xf numFmtId="0" fontId="2" fillId="3" borderId="34" xfId="0" applyFont="1" applyFill="1" applyBorder="1"/>
    <xf numFmtId="0" fontId="2" fillId="3" borderId="2" xfId="0" applyFont="1" applyFill="1" applyBorder="1"/>
    <xf numFmtId="0" fontId="2" fillId="3" borderId="35" xfId="0" applyFont="1" applyFill="1" applyBorder="1"/>
    <xf numFmtId="0" fontId="3" fillId="3" borderId="2" xfId="0" applyFont="1" applyFill="1" applyBorder="1"/>
    <xf numFmtId="0" fontId="3" fillId="7" borderId="34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0" fontId="3" fillId="7" borderId="22" xfId="0" applyFont="1" applyFill="1" applyBorder="1" applyAlignment="1">
      <alignment vertical="center"/>
    </xf>
    <xf numFmtId="0" fontId="5" fillId="7" borderId="35" xfId="0" applyFont="1" applyFill="1" applyBorder="1" applyAlignment="1">
      <alignment vertical="center"/>
    </xf>
    <xf numFmtId="0" fontId="3" fillId="8" borderId="3" xfId="0" applyFont="1" applyFill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0" fontId="3" fillId="7" borderId="35" xfId="0" applyFont="1" applyFill="1" applyBorder="1" applyAlignment="1">
      <alignment vertical="center"/>
    </xf>
    <xf numFmtId="0" fontId="3" fillId="9" borderId="2" xfId="0" applyFont="1" applyFill="1" applyBorder="1"/>
    <xf numFmtId="164" fontId="2" fillId="3" borderId="2" xfId="0" applyNumberFormat="1" applyFont="1" applyFill="1" applyBorder="1" applyAlignment="1">
      <alignment vertical="center"/>
    </xf>
    <xf numFmtId="164" fontId="2" fillId="3" borderId="35" xfId="0" applyNumberFormat="1" applyFont="1" applyFill="1" applyBorder="1" applyAlignment="1">
      <alignment vertical="center"/>
    </xf>
    <xf numFmtId="164" fontId="2" fillId="3" borderId="3" xfId="0" applyNumberFormat="1" applyFont="1" applyFill="1" applyBorder="1" applyAlignment="1">
      <alignment vertical="center"/>
    </xf>
    <xf numFmtId="164" fontId="3" fillId="3" borderId="2" xfId="0" applyNumberFormat="1" applyFont="1" applyFill="1" applyBorder="1"/>
    <xf numFmtId="164" fontId="3" fillId="0" borderId="2" xfId="0" applyNumberFormat="1" applyFont="1" applyBorder="1"/>
    <xf numFmtId="164" fontId="2" fillId="3" borderId="2" xfId="0" applyNumberFormat="1" applyFont="1" applyFill="1" applyBorder="1"/>
    <xf numFmtId="0" fontId="3" fillId="2" borderId="5" xfId="0" applyFont="1" applyFill="1" applyBorder="1"/>
    <xf numFmtId="165" fontId="3" fillId="0" borderId="2" xfId="0" applyNumberFormat="1" applyFont="1" applyBorder="1"/>
    <xf numFmtId="3" fontId="3" fillId="0" borderId="2" xfId="0" applyNumberFormat="1" applyFont="1" applyBorder="1"/>
    <xf numFmtId="1" fontId="2" fillId="3" borderId="34" xfId="0" applyNumberFormat="1" applyFont="1" applyFill="1" applyBorder="1" applyAlignment="1">
      <alignment vertical="center"/>
    </xf>
    <xf numFmtId="41" fontId="3" fillId="0" borderId="2" xfId="0" applyNumberFormat="1" applyFont="1" applyBorder="1"/>
    <xf numFmtId="41" fontId="3" fillId="0" borderId="35" xfId="0" applyNumberFormat="1" applyFont="1" applyBorder="1"/>
    <xf numFmtId="41" fontId="2" fillId="3" borderId="2" xfId="0" applyNumberFormat="1" applyFont="1" applyFill="1" applyBorder="1"/>
    <xf numFmtId="41" fontId="2" fillId="3" borderId="35" xfId="0" applyNumberFormat="1" applyFont="1" applyFill="1" applyBorder="1"/>
    <xf numFmtId="0" fontId="2" fillId="3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4" fillId="0" borderId="33" xfId="0" applyFont="1" applyBorder="1"/>
    <xf numFmtId="0" fontId="6" fillId="3" borderId="32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/>
    </xf>
    <xf numFmtId="0" fontId="4" fillId="0" borderId="40" xfId="0" applyFont="1" applyBorder="1"/>
    <xf numFmtId="0" fontId="6" fillId="3" borderId="20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9" fillId="3" borderId="27" xfId="0" applyFont="1" applyFill="1" applyBorder="1"/>
    <xf numFmtId="0" fontId="3" fillId="3" borderId="34" xfId="0" applyFont="1" applyFill="1" applyBorder="1"/>
    <xf numFmtId="165" fontId="3" fillId="3" borderId="2" xfId="0" applyNumberFormat="1" applyFont="1" applyFill="1" applyBorder="1"/>
    <xf numFmtId="0" fontId="10" fillId="0" borderId="27" xfId="0" applyFont="1" applyBorder="1"/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3" fillId="2" borderId="1" xfId="0" applyFont="1" applyFill="1" applyBorder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0" fontId="3" fillId="6" borderId="37" xfId="0" applyFont="1" applyFill="1" applyBorder="1"/>
    <xf numFmtId="0" fontId="3" fillId="5" borderId="36" xfId="0" applyFont="1" applyFill="1" applyBorder="1"/>
    <xf numFmtId="0" fontId="3" fillId="5" borderId="1" xfId="0" applyFont="1" applyFill="1" applyBorder="1"/>
    <xf numFmtId="3" fontId="3" fillId="0" borderId="1" xfId="0" applyNumberFormat="1" applyFont="1" applyBorder="1"/>
    <xf numFmtId="3" fontId="3" fillId="3" borderId="2" xfId="0" applyNumberFormat="1" applyFont="1" applyFill="1" applyBorder="1"/>
    <xf numFmtId="0" fontId="4" fillId="0" borderId="41" xfId="0" applyFont="1" applyBorder="1"/>
    <xf numFmtId="0" fontId="11" fillId="0" borderId="40" xfId="0" applyFont="1" applyBorder="1"/>
    <xf numFmtId="0" fontId="3" fillId="5" borderId="39" xfId="0" applyFont="1" applyFill="1" applyBorder="1"/>
    <xf numFmtId="0" fontId="3" fillId="5" borderId="5" xfId="0" applyFont="1" applyFill="1" applyBorder="1"/>
    <xf numFmtId="0" fontId="3" fillId="0" borderId="5" xfId="0" applyFont="1" applyBorder="1"/>
    <xf numFmtId="0" fontId="3" fillId="0" borderId="23" xfId="0" applyFont="1" applyBorder="1"/>
    <xf numFmtId="165" fontId="3" fillId="0" borderId="5" xfId="0" applyNumberFormat="1" applyFont="1" applyBorder="1"/>
    <xf numFmtId="0" fontId="3" fillId="6" borderId="23" xfId="0" applyFont="1" applyFill="1" applyBorder="1"/>
    <xf numFmtId="41" fontId="3" fillId="0" borderId="1" xfId="0" applyNumberFormat="1" applyFont="1" applyBorder="1"/>
    <xf numFmtId="41" fontId="3" fillId="0" borderId="37" xfId="0" applyNumberFormat="1" applyFont="1" applyBorder="1"/>
    <xf numFmtId="41" fontId="3" fillId="3" borderId="2" xfId="0" applyNumberFormat="1" applyFont="1" applyFill="1" applyBorder="1"/>
    <xf numFmtId="0" fontId="3" fillId="0" borderId="37" xfId="0" applyFont="1" applyBorder="1"/>
    <xf numFmtId="0" fontId="10" fillId="0" borderId="19" xfId="0" applyFont="1" applyBorder="1"/>
    <xf numFmtId="0" fontId="8" fillId="7" borderId="34" xfId="0" applyFont="1" applyFill="1" applyBorder="1" applyAlignment="1">
      <alignment vertical="center"/>
    </xf>
    <xf numFmtId="0" fontId="8" fillId="7" borderId="2" xfId="0" applyFont="1" applyFill="1" applyBorder="1" applyAlignment="1">
      <alignment vertical="center"/>
    </xf>
    <xf numFmtId="0" fontId="12" fillId="7" borderId="2" xfId="0" applyFont="1" applyFill="1" applyBorder="1" applyAlignment="1">
      <alignment vertical="center"/>
    </xf>
    <xf numFmtId="0" fontId="8" fillId="8" borderId="2" xfId="0" applyFont="1" applyFill="1" applyBorder="1" applyAlignment="1">
      <alignment vertical="center"/>
    </xf>
    <xf numFmtId="0" fontId="8" fillId="7" borderId="35" xfId="0" applyFont="1" applyFill="1" applyBorder="1" applyAlignment="1">
      <alignment vertical="center"/>
    </xf>
    <xf numFmtId="0" fontId="8" fillId="7" borderId="39" xfId="0" applyFont="1" applyFill="1" applyBorder="1" applyAlignment="1">
      <alignment vertical="center"/>
    </xf>
    <xf numFmtId="0" fontId="8" fillId="7" borderId="5" xfId="0" applyFont="1" applyFill="1" applyBorder="1" applyAlignment="1">
      <alignment vertical="center"/>
    </xf>
    <xf numFmtId="0" fontId="12" fillId="7" borderId="5" xfId="0" applyFont="1" applyFill="1" applyBorder="1" applyAlignment="1">
      <alignment vertical="center"/>
    </xf>
    <xf numFmtId="0" fontId="8" fillId="8" borderId="5" xfId="0" applyFont="1" applyFill="1" applyBorder="1" applyAlignment="1">
      <alignment vertical="center"/>
    </xf>
    <xf numFmtId="0" fontId="8" fillId="7" borderId="2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ADATA%20ESKA\02.%20PWS%20BAYI%20KOTA%20MALANG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REKAP PROP. JAN"/>
      <sheetName val="FEB"/>
      <sheetName val="REKAP PROP. FEB"/>
      <sheetName val="MAR"/>
      <sheetName val="REKAP PROP. MAR"/>
      <sheetName val="APR"/>
      <sheetName val="REKAP PROP. APR"/>
      <sheetName val="MEI"/>
      <sheetName val="REKAP PROP. MEI"/>
      <sheetName val="JUN"/>
      <sheetName val="REKAP PROP. JUN"/>
      <sheetName val="JUL"/>
      <sheetName val="REKAP PROP. JUL"/>
      <sheetName val="AGT"/>
      <sheetName val="REKAP PROP. AGT"/>
      <sheetName val="SEP"/>
      <sheetName val="REKAP PROP. SEP"/>
      <sheetName val="OKT"/>
      <sheetName val="REKAP PROP. OKT"/>
      <sheetName val="NOV"/>
      <sheetName val="REKAP PROP. NOV"/>
      <sheetName val="DES"/>
      <sheetName val="REKAP PROP. 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9">
          <cell r="P139">
            <v>9</v>
          </cell>
          <cell r="Q139">
            <v>4</v>
          </cell>
          <cell r="S139">
            <v>42</v>
          </cell>
          <cell r="T139">
            <v>44</v>
          </cell>
          <cell r="U139">
            <v>86</v>
          </cell>
          <cell r="Y139">
            <v>0</v>
          </cell>
          <cell r="Z139">
            <v>0</v>
          </cell>
          <cell r="AB139">
            <v>0</v>
          </cell>
          <cell r="AC139">
            <v>0</v>
          </cell>
          <cell r="AD139">
            <v>0</v>
          </cell>
          <cell r="AH139">
            <v>9</v>
          </cell>
          <cell r="AI139">
            <v>4</v>
          </cell>
          <cell r="AK139">
            <v>42</v>
          </cell>
          <cell r="AM139">
            <v>44</v>
          </cell>
          <cell r="AO139">
            <v>86</v>
          </cell>
          <cell r="AU139">
            <v>9</v>
          </cell>
          <cell r="AV139">
            <v>4</v>
          </cell>
          <cell r="AX139">
            <v>41</v>
          </cell>
          <cell r="AZ139">
            <v>43</v>
          </cell>
          <cell r="BB139">
            <v>84</v>
          </cell>
          <cell r="BH139">
            <v>9</v>
          </cell>
          <cell r="BI139">
            <v>4</v>
          </cell>
          <cell r="BK139">
            <v>41</v>
          </cell>
          <cell r="BM139">
            <v>43</v>
          </cell>
          <cell r="BO139">
            <v>84</v>
          </cell>
          <cell r="BU139">
            <v>1</v>
          </cell>
          <cell r="BV139">
            <v>1</v>
          </cell>
          <cell r="BX139">
            <v>3</v>
          </cell>
          <cell r="BZ139">
            <v>9</v>
          </cell>
          <cell r="CB139">
            <v>12</v>
          </cell>
          <cell r="CH139">
            <v>4</v>
          </cell>
          <cell r="CI139">
            <v>8</v>
          </cell>
          <cell r="CK139">
            <v>45</v>
          </cell>
          <cell r="CM139">
            <v>33</v>
          </cell>
          <cell r="CO139">
            <v>78</v>
          </cell>
        </row>
        <row r="140">
          <cell r="P140">
            <v>3</v>
          </cell>
          <cell r="Q140">
            <v>5</v>
          </cell>
          <cell r="S140">
            <v>33</v>
          </cell>
          <cell r="T140">
            <v>24</v>
          </cell>
          <cell r="U140">
            <v>57</v>
          </cell>
          <cell r="Y140">
            <v>0</v>
          </cell>
          <cell r="Z140">
            <v>1</v>
          </cell>
          <cell r="AB140">
            <v>0</v>
          </cell>
          <cell r="AC140">
            <v>1</v>
          </cell>
          <cell r="AD140">
            <v>1</v>
          </cell>
          <cell r="AH140">
            <v>3</v>
          </cell>
          <cell r="AI140">
            <v>4</v>
          </cell>
          <cell r="AK140">
            <v>33</v>
          </cell>
          <cell r="AM140">
            <v>23</v>
          </cell>
          <cell r="AO140">
            <v>56</v>
          </cell>
          <cell r="AU140">
            <v>3</v>
          </cell>
          <cell r="AV140">
            <v>4</v>
          </cell>
          <cell r="AX140">
            <v>33</v>
          </cell>
          <cell r="AZ140">
            <v>23</v>
          </cell>
          <cell r="BB140">
            <v>56</v>
          </cell>
          <cell r="BH140">
            <v>3</v>
          </cell>
          <cell r="BI140">
            <v>4</v>
          </cell>
          <cell r="BK140">
            <v>33</v>
          </cell>
          <cell r="BM140">
            <v>23</v>
          </cell>
          <cell r="BO140">
            <v>56</v>
          </cell>
          <cell r="BU140">
            <v>0</v>
          </cell>
          <cell r="BV140">
            <v>0</v>
          </cell>
          <cell r="BX140">
            <v>2</v>
          </cell>
          <cell r="BZ140">
            <v>1</v>
          </cell>
          <cell r="CB140">
            <v>3</v>
          </cell>
          <cell r="CH140">
            <v>4</v>
          </cell>
          <cell r="CI140">
            <v>7</v>
          </cell>
          <cell r="CK140">
            <v>49</v>
          </cell>
          <cell r="CM140">
            <v>32</v>
          </cell>
          <cell r="CO140">
            <v>81</v>
          </cell>
        </row>
        <row r="141">
          <cell r="P141">
            <v>11</v>
          </cell>
          <cell r="Q141">
            <v>12</v>
          </cell>
          <cell r="S141">
            <v>75</v>
          </cell>
          <cell r="T141">
            <v>74</v>
          </cell>
          <cell r="U141">
            <v>149</v>
          </cell>
          <cell r="Y141">
            <v>0</v>
          </cell>
          <cell r="Z141">
            <v>0</v>
          </cell>
          <cell r="AB141">
            <v>0</v>
          </cell>
          <cell r="AC141">
            <v>0</v>
          </cell>
          <cell r="AD141">
            <v>0</v>
          </cell>
          <cell r="AH141">
            <v>11</v>
          </cell>
          <cell r="AI141">
            <v>12</v>
          </cell>
          <cell r="AK141">
            <v>75</v>
          </cell>
          <cell r="AM141">
            <v>74</v>
          </cell>
          <cell r="AO141">
            <v>149</v>
          </cell>
          <cell r="AU141">
            <v>11</v>
          </cell>
          <cell r="AV141">
            <v>12</v>
          </cell>
          <cell r="AX141">
            <v>75</v>
          </cell>
          <cell r="AZ141">
            <v>74</v>
          </cell>
          <cell r="BB141">
            <v>149</v>
          </cell>
          <cell r="BH141">
            <v>11</v>
          </cell>
          <cell r="BI141">
            <v>12</v>
          </cell>
          <cell r="BK141">
            <v>74</v>
          </cell>
          <cell r="BM141">
            <v>74</v>
          </cell>
          <cell r="BO141">
            <v>148</v>
          </cell>
          <cell r="BU141">
            <v>3</v>
          </cell>
          <cell r="BV141">
            <v>2</v>
          </cell>
          <cell r="BX141">
            <v>13</v>
          </cell>
          <cell r="BZ141">
            <v>7</v>
          </cell>
          <cell r="CB141">
            <v>20</v>
          </cell>
          <cell r="CH141">
            <v>11</v>
          </cell>
          <cell r="CI141">
            <v>19</v>
          </cell>
          <cell r="CK141">
            <v>93</v>
          </cell>
          <cell r="CM141">
            <v>100</v>
          </cell>
          <cell r="CO141">
            <v>193</v>
          </cell>
        </row>
        <row r="142">
          <cell r="P142">
            <v>23</v>
          </cell>
          <cell r="Q142">
            <v>21</v>
          </cell>
          <cell r="Y142">
            <v>0</v>
          </cell>
          <cell r="Z142">
            <v>1</v>
          </cell>
          <cell r="AH142">
            <v>23</v>
          </cell>
          <cell r="AI142">
            <v>20</v>
          </cell>
          <cell r="AK142">
            <v>150</v>
          </cell>
          <cell r="AM142">
            <v>141</v>
          </cell>
          <cell r="AO142">
            <v>291</v>
          </cell>
          <cell r="AX142">
            <v>149</v>
          </cell>
          <cell r="AZ142">
            <v>140</v>
          </cell>
          <cell r="BB142">
            <v>289</v>
          </cell>
          <cell r="BK142">
            <v>148</v>
          </cell>
          <cell r="BM142">
            <v>140</v>
          </cell>
          <cell r="BO142">
            <v>288</v>
          </cell>
          <cell r="BX142">
            <v>18</v>
          </cell>
          <cell r="BZ142">
            <v>17</v>
          </cell>
          <cell r="CB142">
            <v>35</v>
          </cell>
          <cell r="CM142">
            <v>165</v>
          </cell>
          <cell r="CO142">
            <v>352</v>
          </cell>
        </row>
        <row r="143">
          <cell r="S143">
            <v>0</v>
          </cell>
          <cell r="T143">
            <v>0</v>
          </cell>
          <cell r="U143">
            <v>0</v>
          </cell>
          <cell r="AB143">
            <v>0</v>
          </cell>
          <cell r="AC143">
            <v>0</v>
          </cell>
          <cell r="AD143">
            <v>0</v>
          </cell>
          <cell r="AK143">
            <v>0</v>
          </cell>
          <cell r="AM143">
            <v>0</v>
          </cell>
          <cell r="AO143">
            <v>0</v>
          </cell>
          <cell r="AX143">
            <v>0</v>
          </cell>
          <cell r="AZ143">
            <v>0</v>
          </cell>
          <cell r="BB143">
            <v>0</v>
          </cell>
          <cell r="BK143">
            <v>0</v>
          </cell>
          <cell r="BM143">
            <v>0</v>
          </cell>
          <cell r="BO143">
            <v>0</v>
          </cell>
          <cell r="BX143">
            <v>0</v>
          </cell>
          <cell r="BZ143">
            <v>0</v>
          </cell>
          <cell r="CB143">
            <v>0</v>
          </cell>
          <cell r="CK143">
            <v>0</v>
          </cell>
          <cell r="CM143">
            <v>0</v>
          </cell>
          <cell r="CO143">
            <v>0</v>
          </cell>
        </row>
        <row r="144">
          <cell r="P144">
            <v>23</v>
          </cell>
          <cell r="Q144">
            <v>21</v>
          </cell>
          <cell r="Y144">
            <v>0</v>
          </cell>
          <cell r="Z144">
            <v>1</v>
          </cell>
          <cell r="AH144">
            <v>23</v>
          </cell>
          <cell r="AI144">
            <v>20</v>
          </cell>
          <cell r="AK144">
            <v>150</v>
          </cell>
          <cell r="AM144">
            <v>141</v>
          </cell>
          <cell r="AO144">
            <v>291</v>
          </cell>
          <cell r="AX144">
            <v>149</v>
          </cell>
          <cell r="AZ144">
            <v>140</v>
          </cell>
          <cell r="BB144">
            <v>289</v>
          </cell>
          <cell r="BK144">
            <v>148</v>
          </cell>
          <cell r="BM144">
            <v>140</v>
          </cell>
          <cell r="BO144">
            <v>288</v>
          </cell>
          <cell r="BX144">
            <v>18</v>
          </cell>
          <cell r="BZ144">
            <v>17</v>
          </cell>
          <cell r="CB144">
            <v>35</v>
          </cell>
          <cell r="CM144">
            <v>165</v>
          </cell>
          <cell r="CO144">
            <v>352</v>
          </cell>
        </row>
        <row r="145">
          <cell r="S145">
            <v>0</v>
          </cell>
          <cell r="T145">
            <v>0</v>
          </cell>
          <cell r="U145">
            <v>0</v>
          </cell>
          <cell r="AB145">
            <v>0</v>
          </cell>
          <cell r="AC145">
            <v>0</v>
          </cell>
          <cell r="AD145">
            <v>0</v>
          </cell>
          <cell r="AK145">
            <v>0</v>
          </cell>
          <cell r="AM145">
            <v>0</v>
          </cell>
          <cell r="AO145">
            <v>0</v>
          </cell>
          <cell r="AX145">
            <v>0</v>
          </cell>
          <cell r="AZ145">
            <v>0</v>
          </cell>
          <cell r="BB145">
            <v>0</v>
          </cell>
          <cell r="BK145">
            <v>0</v>
          </cell>
          <cell r="BM145">
            <v>0</v>
          </cell>
          <cell r="BO145">
            <v>0</v>
          </cell>
          <cell r="BX145">
            <v>0</v>
          </cell>
          <cell r="BZ145">
            <v>0</v>
          </cell>
          <cell r="CB145">
            <v>0</v>
          </cell>
          <cell r="CK145">
            <v>0</v>
          </cell>
          <cell r="CM145">
            <v>0</v>
          </cell>
          <cell r="CO145">
            <v>0</v>
          </cell>
        </row>
        <row r="146">
          <cell r="S146">
            <v>0</v>
          </cell>
          <cell r="T146">
            <v>0</v>
          </cell>
          <cell r="U146">
            <v>0</v>
          </cell>
          <cell r="AB146">
            <v>0</v>
          </cell>
          <cell r="AC146">
            <v>0</v>
          </cell>
          <cell r="AD146">
            <v>0</v>
          </cell>
          <cell r="AK146">
            <v>0</v>
          </cell>
          <cell r="AM146">
            <v>0</v>
          </cell>
          <cell r="AO146">
            <v>0</v>
          </cell>
          <cell r="AX146">
            <v>0</v>
          </cell>
          <cell r="AZ146">
            <v>0</v>
          </cell>
          <cell r="BB146">
            <v>0</v>
          </cell>
          <cell r="BK146">
            <v>0</v>
          </cell>
          <cell r="BM146">
            <v>0</v>
          </cell>
          <cell r="BO146">
            <v>0</v>
          </cell>
          <cell r="BX146">
            <v>0</v>
          </cell>
          <cell r="BZ146">
            <v>0</v>
          </cell>
          <cell r="CB146">
            <v>0</v>
          </cell>
          <cell r="CK146">
            <v>0</v>
          </cell>
          <cell r="CM146">
            <v>0</v>
          </cell>
          <cell r="CO146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857"/>
  <sheetViews>
    <sheetView tabSelected="1" workbookViewId="0">
      <selection activeCell="A18" sqref="A18:XFD31"/>
    </sheetView>
  </sheetViews>
  <sheetFormatPr defaultColWidth="14.42578125" defaultRowHeight="15"/>
  <cols>
    <col min="1" max="1" width="4.7109375" style="1" customWidth="1"/>
    <col min="2" max="2" width="19.7109375" style="1" customWidth="1"/>
    <col min="3" max="3" width="25.85546875" style="1" customWidth="1"/>
    <col min="4" max="4" width="5.140625" style="1" customWidth="1"/>
    <col min="5" max="5" width="5.28515625" style="1" customWidth="1"/>
    <col min="6" max="6" width="6.5703125" style="1" customWidth="1"/>
    <col min="7" max="7" width="4.7109375" style="1" customWidth="1"/>
    <col min="8" max="8" width="5.5703125" style="1" customWidth="1"/>
    <col min="9" max="9" width="5.85546875" style="1" customWidth="1"/>
    <col min="10" max="10" width="6.7109375" style="1" customWidth="1"/>
    <col min="11" max="11" width="6" style="1" customWidth="1"/>
    <col min="12" max="12" width="6.7109375" style="1" customWidth="1"/>
    <col min="13" max="30" width="6" style="1" customWidth="1"/>
    <col min="31" max="31" width="5.42578125" style="1" customWidth="1"/>
    <col min="32" max="32" width="4.5703125" style="1" customWidth="1"/>
    <col min="33" max="33" width="5.7109375" style="1" customWidth="1"/>
    <col min="34" max="36" width="5.42578125" style="1" customWidth="1"/>
    <col min="37" max="37" width="5.140625" style="1" customWidth="1"/>
    <col min="38" max="38" width="6.5703125" style="1" customWidth="1"/>
    <col min="39" max="39" width="5.85546875" style="1" customWidth="1"/>
    <col min="40" max="40" width="7" style="1" customWidth="1"/>
    <col min="41" max="41" width="6.140625" style="1" customWidth="1"/>
    <col min="42" max="42" width="6.5703125" style="1" customWidth="1"/>
    <col min="43" max="43" width="3" style="1" customWidth="1"/>
    <col min="44" max="44" width="5.42578125" style="1" customWidth="1"/>
    <col min="45" max="45" width="4.5703125" style="1" customWidth="1"/>
    <col min="46" max="46" width="5.7109375" style="1" customWidth="1"/>
    <col min="47" max="49" width="5.42578125" style="1" customWidth="1"/>
    <col min="50" max="50" width="5.140625" style="1" customWidth="1"/>
    <col min="51" max="51" width="6.5703125" style="1" customWidth="1"/>
    <col min="52" max="52" width="5.85546875" style="1" customWidth="1"/>
    <col min="53" max="53" width="8" style="1" customWidth="1"/>
    <col min="54" max="54" width="6.140625" style="1" customWidth="1"/>
    <col min="55" max="55" width="6.5703125" style="1" customWidth="1"/>
    <col min="56" max="56" width="2.42578125" style="1" customWidth="1"/>
    <col min="57" max="57" width="5.42578125" style="1" customWidth="1"/>
    <col min="58" max="58" width="4.5703125" style="1" customWidth="1"/>
    <col min="59" max="59" width="5.7109375" style="1" customWidth="1"/>
    <col min="60" max="62" width="5.42578125" style="1" customWidth="1"/>
    <col min="63" max="63" width="5.140625" style="1" customWidth="1"/>
    <col min="64" max="64" width="6.5703125" style="1" customWidth="1"/>
    <col min="65" max="65" width="5.85546875" style="1" customWidth="1"/>
    <col min="66" max="66" width="9.42578125" style="1" customWidth="1"/>
    <col min="67" max="67" width="6.140625" style="1" customWidth="1"/>
    <col min="68" max="68" width="6.5703125" style="1" customWidth="1"/>
    <col min="69" max="69" width="2.42578125" style="1" customWidth="1"/>
    <col min="70" max="70" width="5.42578125" style="1" customWidth="1"/>
    <col min="71" max="71" width="4.5703125" style="1" customWidth="1"/>
    <col min="72" max="72" width="5.7109375" style="1" customWidth="1"/>
    <col min="73" max="75" width="5.42578125" style="1" customWidth="1"/>
    <col min="76" max="76" width="5.140625" style="1" customWidth="1"/>
    <col min="77" max="77" width="6.5703125" style="1" customWidth="1"/>
    <col min="78" max="78" width="5.85546875" style="1" customWidth="1"/>
    <col min="79" max="79" width="9.42578125" style="1" customWidth="1"/>
    <col min="80" max="80" width="6.140625" style="1" customWidth="1"/>
    <col min="81" max="81" width="6.5703125" style="1" customWidth="1"/>
    <col min="82" max="82" width="2.42578125" style="1" customWidth="1"/>
    <col min="83" max="83" width="5.42578125" style="1" customWidth="1"/>
    <col min="84" max="84" width="4.5703125" style="1" customWidth="1"/>
    <col min="85" max="85" width="5.7109375" style="1" customWidth="1"/>
    <col min="86" max="88" width="5.42578125" style="1" customWidth="1"/>
    <col min="89" max="89" width="5.140625" style="1" customWidth="1"/>
    <col min="90" max="90" width="6.5703125" style="1" customWidth="1"/>
    <col min="91" max="91" width="5.85546875" style="1" customWidth="1"/>
    <col min="92" max="92" width="9.42578125" style="1" customWidth="1"/>
    <col min="93" max="93" width="6.140625" style="1" customWidth="1"/>
    <col min="94" max="94" width="6.5703125" style="1" customWidth="1"/>
    <col min="95" max="95" width="2.42578125" style="1" customWidth="1"/>
    <col min="96" max="96" width="8.7109375" style="1" customWidth="1"/>
    <col min="97" max="16384" width="14.42578125" style="1"/>
  </cols>
  <sheetData>
    <row r="1" spans="1:96" ht="13.5" customHeight="1">
      <c r="A1" s="2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1:96" ht="15" customHeight="1">
      <c r="A2" s="2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</row>
    <row r="3" spans="1:96" ht="17.25" customHeight="1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</row>
    <row r="4" spans="1:96" ht="16.5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</row>
    <row r="5" spans="1:96" ht="13.5" customHeight="1" thickBot="1">
      <c r="A5" s="3" t="s">
        <v>0</v>
      </c>
      <c r="B5" s="86" t="s">
        <v>1</v>
      </c>
      <c r="C5" s="86" t="s">
        <v>10</v>
      </c>
      <c r="D5" s="87" t="s">
        <v>2</v>
      </c>
      <c r="E5" s="4"/>
      <c r="F5" s="4"/>
      <c r="G5" s="4"/>
      <c r="H5" s="4"/>
      <c r="I5" s="4"/>
      <c r="J5" s="4"/>
      <c r="K5" s="4"/>
      <c r="L5" s="5"/>
      <c r="M5" s="6" t="s">
        <v>11</v>
      </c>
      <c r="N5" s="4"/>
      <c r="O5" s="4"/>
      <c r="P5" s="4"/>
      <c r="Q5" s="4"/>
      <c r="R5" s="4"/>
      <c r="S5" s="4"/>
      <c r="T5" s="4"/>
      <c r="U5" s="5"/>
      <c r="V5" s="6" t="s">
        <v>12</v>
      </c>
      <c r="W5" s="4"/>
      <c r="X5" s="4"/>
      <c r="Y5" s="4"/>
      <c r="Z5" s="4"/>
      <c r="AA5" s="4"/>
      <c r="AB5" s="4"/>
      <c r="AC5" s="4"/>
      <c r="AD5" s="5"/>
      <c r="AE5" s="6" t="s">
        <v>13</v>
      </c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5"/>
      <c r="CR5" s="2"/>
    </row>
    <row r="6" spans="1:96" ht="15.75" customHeight="1">
      <c r="A6" s="7"/>
      <c r="B6" s="9"/>
      <c r="C6" s="9"/>
      <c r="D6" s="14"/>
      <c r="E6" s="15"/>
      <c r="F6" s="15"/>
      <c r="G6" s="15"/>
      <c r="H6" s="15"/>
      <c r="I6" s="15"/>
      <c r="J6" s="15"/>
      <c r="K6" s="15"/>
      <c r="L6" s="16"/>
      <c r="M6" s="8"/>
      <c r="N6" s="10"/>
      <c r="O6" s="10"/>
      <c r="P6" s="10"/>
      <c r="Q6" s="10"/>
      <c r="R6" s="10"/>
      <c r="S6" s="10"/>
      <c r="T6" s="10"/>
      <c r="U6" s="9"/>
      <c r="V6" s="8"/>
      <c r="W6" s="10"/>
      <c r="X6" s="10"/>
      <c r="Y6" s="10"/>
      <c r="Z6" s="10"/>
      <c r="AA6" s="10"/>
      <c r="AB6" s="10"/>
      <c r="AC6" s="10"/>
      <c r="AD6" s="9"/>
      <c r="AE6" s="11" t="s">
        <v>14</v>
      </c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88" t="s">
        <v>15</v>
      </c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3"/>
      <c r="BE6" s="88" t="s">
        <v>16</v>
      </c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89"/>
      <c r="BQ6" s="90"/>
      <c r="BR6" s="88" t="s">
        <v>17</v>
      </c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89"/>
      <c r="CD6" s="90"/>
      <c r="CE6" s="88" t="s">
        <v>18</v>
      </c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3"/>
      <c r="CR6" s="2"/>
    </row>
    <row r="7" spans="1:96" ht="15.75" customHeight="1">
      <c r="A7" s="7"/>
      <c r="B7" s="9"/>
      <c r="C7" s="9"/>
      <c r="D7" s="91" t="s">
        <v>19</v>
      </c>
      <c r="E7" s="22"/>
      <c r="F7" s="23"/>
      <c r="G7" s="92" t="s">
        <v>20</v>
      </c>
      <c r="H7" s="22"/>
      <c r="I7" s="23"/>
      <c r="J7" s="93" t="s">
        <v>21</v>
      </c>
      <c r="K7" s="22"/>
      <c r="L7" s="94"/>
      <c r="M7" s="14"/>
      <c r="N7" s="15"/>
      <c r="O7" s="15"/>
      <c r="P7" s="15"/>
      <c r="Q7" s="15"/>
      <c r="R7" s="15"/>
      <c r="S7" s="15"/>
      <c r="T7" s="15"/>
      <c r="U7" s="16"/>
      <c r="V7" s="14"/>
      <c r="W7" s="15"/>
      <c r="X7" s="15"/>
      <c r="Y7" s="15"/>
      <c r="Z7" s="15"/>
      <c r="AA7" s="15"/>
      <c r="AB7" s="15"/>
      <c r="AC7" s="15"/>
      <c r="AD7" s="16"/>
      <c r="AE7" s="17" t="s">
        <v>22</v>
      </c>
      <c r="AF7" s="18"/>
      <c r="AG7" s="18"/>
      <c r="AH7" s="18"/>
      <c r="AI7" s="18"/>
      <c r="AJ7" s="19"/>
      <c r="AK7" s="20" t="s">
        <v>23</v>
      </c>
      <c r="AL7" s="18"/>
      <c r="AM7" s="18"/>
      <c r="AN7" s="18"/>
      <c r="AO7" s="18"/>
      <c r="AP7" s="19"/>
      <c r="AQ7" s="21" t="s">
        <v>3</v>
      </c>
      <c r="AR7" s="95" t="s">
        <v>22</v>
      </c>
      <c r="AS7" s="18"/>
      <c r="AT7" s="18"/>
      <c r="AU7" s="18"/>
      <c r="AV7" s="18"/>
      <c r="AW7" s="19"/>
      <c r="AX7" s="93" t="s">
        <v>23</v>
      </c>
      <c r="AY7" s="22"/>
      <c r="AZ7" s="22"/>
      <c r="BA7" s="23"/>
      <c r="BB7" s="92" t="s">
        <v>24</v>
      </c>
      <c r="BC7" s="23"/>
      <c r="BD7" s="96" t="s">
        <v>3</v>
      </c>
      <c r="BE7" s="95" t="s">
        <v>22</v>
      </c>
      <c r="BF7" s="18"/>
      <c r="BG7" s="18"/>
      <c r="BH7" s="18"/>
      <c r="BI7" s="18"/>
      <c r="BJ7" s="19"/>
      <c r="BK7" s="93" t="s">
        <v>23</v>
      </c>
      <c r="BL7" s="22"/>
      <c r="BM7" s="22"/>
      <c r="BN7" s="23"/>
      <c r="BO7" s="92" t="s">
        <v>24</v>
      </c>
      <c r="BP7" s="23"/>
      <c r="BQ7" s="96" t="s">
        <v>3</v>
      </c>
      <c r="BR7" s="95" t="s">
        <v>22</v>
      </c>
      <c r="BS7" s="18"/>
      <c r="BT7" s="18"/>
      <c r="BU7" s="18"/>
      <c r="BV7" s="18"/>
      <c r="BW7" s="19"/>
      <c r="BX7" s="93" t="s">
        <v>23</v>
      </c>
      <c r="BY7" s="22"/>
      <c r="BZ7" s="22"/>
      <c r="CA7" s="23"/>
      <c r="CB7" s="92" t="s">
        <v>24</v>
      </c>
      <c r="CC7" s="23"/>
      <c r="CD7" s="96" t="s">
        <v>3</v>
      </c>
      <c r="CE7" s="95" t="s">
        <v>22</v>
      </c>
      <c r="CF7" s="18"/>
      <c r="CG7" s="18"/>
      <c r="CH7" s="18"/>
      <c r="CI7" s="18"/>
      <c r="CJ7" s="19"/>
      <c r="CK7" s="93" t="s">
        <v>23</v>
      </c>
      <c r="CL7" s="22"/>
      <c r="CM7" s="22"/>
      <c r="CN7" s="23"/>
      <c r="CO7" s="92" t="s">
        <v>24</v>
      </c>
      <c r="CP7" s="23"/>
      <c r="CQ7" s="96" t="s">
        <v>3</v>
      </c>
      <c r="CR7" s="2"/>
    </row>
    <row r="8" spans="1:96" ht="13.5" customHeight="1">
      <c r="A8" s="7"/>
      <c r="B8" s="9"/>
      <c r="C8" s="9"/>
      <c r="D8" s="14"/>
      <c r="E8" s="15"/>
      <c r="F8" s="27"/>
      <c r="G8" s="26"/>
      <c r="H8" s="15"/>
      <c r="I8" s="27"/>
      <c r="J8" s="26"/>
      <c r="K8" s="15"/>
      <c r="L8" s="16"/>
      <c r="M8" s="17" t="s">
        <v>25</v>
      </c>
      <c r="N8" s="18"/>
      <c r="O8" s="19"/>
      <c r="P8" s="20" t="s">
        <v>26</v>
      </c>
      <c r="Q8" s="18"/>
      <c r="R8" s="19"/>
      <c r="S8" s="20" t="s">
        <v>23</v>
      </c>
      <c r="T8" s="18"/>
      <c r="U8" s="24"/>
      <c r="V8" s="17" t="s">
        <v>25</v>
      </c>
      <c r="W8" s="18"/>
      <c r="X8" s="19"/>
      <c r="Y8" s="20" t="s">
        <v>26</v>
      </c>
      <c r="Z8" s="18"/>
      <c r="AA8" s="19"/>
      <c r="AB8" s="20" t="s">
        <v>23</v>
      </c>
      <c r="AC8" s="18"/>
      <c r="AD8" s="24"/>
      <c r="AE8" s="17" t="s">
        <v>25</v>
      </c>
      <c r="AF8" s="18"/>
      <c r="AG8" s="19"/>
      <c r="AH8" s="20" t="s">
        <v>26</v>
      </c>
      <c r="AI8" s="18"/>
      <c r="AJ8" s="19"/>
      <c r="AK8" s="20" t="s">
        <v>27</v>
      </c>
      <c r="AL8" s="18"/>
      <c r="AM8" s="18"/>
      <c r="AN8" s="18"/>
      <c r="AO8" s="18"/>
      <c r="AP8" s="19"/>
      <c r="AQ8" s="25"/>
      <c r="AR8" s="97" t="s">
        <v>25</v>
      </c>
      <c r="AS8" s="18"/>
      <c r="AT8" s="19"/>
      <c r="AU8" s="98" t="s">
        <v>26</v>
      </c>
      <c r="AV8" s="18"/>
      <c r="AW8" s="19"/>
      <c r="AX8" s="26"/>
      <c r="AY8" s="15"/>
      <c r="AZ8" s="15"/>
      <c r="BA8" s="27"/>
      <c r="BB8" s="26"/>
      <c r="BC8" s="27"/>
      <c r="BD8" s="25"/>
      <c r="BE8" s="97" t="s">
        <v>25</v>
      </c>
      <c r="BF8" s="18"/>
      <c r="BG8" s="19"/>
      <c r="BH8" s="98" t="s">
        <v>26</v>
      </c>
      <c r="BI8" s="18"/>
      <c r="BJ8" s="19"/>
      <c r="BK8" s="26"/>
      <c r="BL8" s="15"/>
      <c r="BM8" s="15"/>
      <c r="BN8" s="27"/>
      <c r="BO8" s="26"/>
      <c r="BP8" s="27"/>
      <c r="BQ8" s="25"/>
      <c r="BR8" s="97" t="s">
        <v>25</v>
      </c>
      <c r="BS8" s="18"/>
      <c r="BT8" s="19"/>
      <c r="BU8" s="98" t="s">
        <v>26</v>
      </c>
      <c r="BV8" s="18"/>
      <c r="BW8" s="19"/>
      <c r="BX8" s="26"/>
      <c r="BY8" s="15"/>
      <c r="BZ8" s="15"/>
      <c r="CA8" s="27"/>
      <c r="CB8" s="26"/>
      <c r="CC8" s="27"/>
      <c r="CD8" s="25"/>
      <c r="CE8" s="97" t="s">
        <v>25</v>
      </c>
      <c r="CF8" s="18"/>
      <c r="CG8" s="19"/>
      <c r="CH8" s="98" t="s">
        <v>26</v>
      </c>
      <c r="CI8" s="18"/>
      <c r="CJ8" s="19"/>
      <c r="CK8" s="26"/>
      <c r="CL8" s="15"/>
      <c r="CM8" s="15"/>
      <c r="CN8" s="27"/>
      <c r="CO8" s="26"/>
      <c r="CP8" s="27"/>
      <c r="CQ8" s="25"/>
      <c r="CR8" s="2"/>
    </row>
    <row r="9" spans="1:96" ht="14.25" customHeight="1" thickBot="1">
      <c r="A9" s="7"/>
      <c r="B9" s="9"/>
      <c r="C9" s="9"/>
      <c r="D9" s="99" t="s">
        <v>28</v>
      </c>
      <c r="E9" s="100" t="s">
        <v>29</v>
      </c>
      <c r="F9" s="100" t="s">
        <v>30</v>
      </c>
      <c r="G9" s="100" t="s">
        <v>28</v>
      </c>
      <c r="H9" s="100" t="s">
        <v>29</v>
      </c>
      <c r="I9" s="100" t="s">
        <v>30</v>
      </c>
      <c r="J9" s="100" t="s">
        <v>28</v>
      </c>
      <c r="K9" s="100" t="s">
        <v>29</v>
      </c>
      <c r="L9" s="101" t="s">
        <v>30</v>
      </c>
      <c r="M9" s="102" t="s">
        <v>28</v>
      </c>
      <c r="N9" s="103" t="s">
        <v>29</v>
      </c>
      <c r="O9" s="103" t="s">
        <v>31</v>
      </c>
      <c r="P9" s="103" t="s">
        <v>28</v>
      </c>
      <c r="Q9" s="103" t="s">
        <v>29</v>
      </c>
      <c r="R9" s="103" t="s">
        <v>31</v>
      </c>
      <c r="S9" s="103" t="s">
        <v>28</v>
      </c>
      <c r="T9" s="103" t="s">
        <v>29</v>
      </c>
      <c r="U9" s="104" t="s">
        <v>31</v>
      </c>
      <c r="V9" s="102" t="s">
        <v>28</v>
      </c>
      <c r="W9" s="103" t="s">
        <v>29</v>
      </c>
      <c r="X9" s="103" t="s">
        <v>31</v>
      </c>
      <c r="Y9" s="103" t="s">
        <v>28</v>
      </c>
      <c r="Z9" s="103" t="s">
        <v>29</v>
      </c>
      <c r="AA9" s="103" t="s">
        <v>31</v>
      </c>
      <c r="AB9" s="103" t="s">
        <v>28</v>
      </c>
      <c r="AC9" s="103" t="s">
        <v>29</v>
      </c>
      <c r="AD9" s="104" t="s">
        <v>31</v>
      </c>
      <c r="AE9" s="102" t="s">
        <v>28</v>
      </c>
      <c r="AF9" s="103" t="s">
        <v>29</v>
      </c>
      <c r="AG9" s="103" t="s">
        <v>32</v>
      </c>
      <c r="AH9" s="103" t="s">
        <v>28</v>
      </c>
      <c r="AI9" s="103" t="s">
        <v>29</v>
      </c>
      <c r="AJ9" s="103" t="s">
        <v>32</v>
      </c>
      <c r="AK9" s="103" t="s">
        <v>28</v>
      </c>
      <c r="AL9" s="103" t="s">
        <v>4</v>
      </c>
      <c r="AM9" s="103" t="s">
        <v>29</v>
      </c>
      <c r="AN9" s="103" t="s">
        <v>4</v>
      </c>
      <c r="AO9" s="103" t="s">
        <v>31</v>
      </c>
      <c r="AP9" s="103" t="s">
        <v>4</v>
      </c>
      <c r="AQ9" s="25"/>
      <c r="AR9" s="105" t="s">
        <v>28</v>
      </c>
      <c r="AS9" s="106" t="s">
        <v>29</v>
      </c>
      <c r="AT9" s="100" t="s">
        <v>30</v>
      </c>
      <c r="AU9" s="100" t="s">
        <v>28</v>
      </c>
      <c r="AV9" s="100" t="s">
        <v>29</v>
      </c>
      <c r="AW9" s="100" t="s">
        <v>30</v>
      </c>
      <c r="AX9" s="107" t="s">
        <v>28</v>
      </c>
      <c r="AY9" s="107" t="s">
        <v>4</v>
      </c>
      <c r="AZ9" s="107" t="s">
        <v>29</v>
      </c>
      <c r="BA9" s="100" t="s">
        <v>4</v>
      </c>
      <c r="BB9" s="100" t="s">
        <v>33</v>
      </c>
      <c r="BC9" s="100" t="s">
        <v>4</v>
      </c>
      <c r="BD9" s="25"/>
      <c r="BE9" s="105" t="s">
        <v>28</v>
      </c>
      <c r="BF9" s="106" t="s">
        <v>29</v>
      </c>
      <c r="BG9" s="100" t="s">
        <v>30</v>
      </c>
      <c r="BH9" s="100" t="s">
        <v>28</v>
      </c>
      <c r="BI9" s="100" t="s">
        <v>29</v>
      </c>
      <c r="BJ9" s="100" t="s">
        <v>30</v>
      </c>
      <c r="BK9" s="107" t="s">
        <v>28</v>
      </c>
      <c r="BL9" s="107" t="s">
        <v>4</v>
      </c>
      <c r="BM9" s="107" t="s">
        <v>29</v>
      </c>
      <c r="BN9" s="100" t="s">
        <v>4</v>
      </c>
      <c r="BO9" s="100" t="s">
        <v>33</v>
      </c>
      <c r="BP9" s="100" t="s">
        <v>4</v>
      </c>
      <c r="BQ9" s="25"/>
      <c r="BR9" s="105" t="s">
        <v>28</v>
      </c>
      <c r="BS9" s="106" t="s">
        <v>29</v>
      </c>
      <c r="BT9" s="100" t="s">
        <v>30</v>
      </c>
      <c r="BU9" s="100" t="s">
        <v>28</v>
      </c>
      <c r="BV9" s="100" t="s">
        <v>29</v>
      </c>
      <c r="BW9" s="100" t="s">
        <v>30</v>
      </c>
      <c r="BX9" s="107" t="s">
        <v>28</v>
      </c>
      <c r="BY9" s="107" t="s">
        <v>4</v>
      </c>
      <c r="BZ9" s="107" t="s">
        <v>29</v>
      </c>
      <c r="CA9" s="100" t="s">
        <v>4</v>
      </c>
      <c r="CB9" s="100" t="s">
        <v>33</v>
      </c>
      <c r="CC9" s="100" t="s">
        <v>4</v>
      </c>
      <c r="CD9" s="25"/>
      <c r="CE9" s="105" t="s">
        <v>28</v>
      </c>
      <c r="CF9" s="106" t="s">
        <v>29</v>
      </c>
      <c r="CG9" s="100" t="s">
        <v>30</v>
      </c>
      <c r="CH9" s="100" t="s">
        <v>28</v>
      </c>
      <c r="CI9" s="100" t="s">
        <v>29</v>
      </c>
      <c r="CJ9" s="100" t="s">
        <v>30</v>
      </c>
      <c r="CK9" s="107" t="s">
        <v>28</v>
      </c>
      <c r="CL9" s="107" t="s">
        <v>4</v>
      </c>
      <c r="CM9" s="107" t="s">
        <v>29</v>
      </c>
      <c r="CN9" s="100" t="s">
        <v>4</v>
      </c>
      <c r="CO9" s="100" t="s">
        <v>33</v>
      </c>
      <c r="CP9" s="100" t="s">
        <v>4</v>
      </c>
      <c r="CQ9" s="25"/>
      <c r="CR9" s="2"/>
    </row>
    <row r="10" spans="1:96" ht="14.25" customHeight="1">
      <c r="A10" s="112">
        <v>16</v>
      </c>
      <c r="B10" s="113" t="s">
        <v>6</v>
      </c>
      <c r="C10" s="135" t="s">
        <v>7</v>
      </c>
      <c r="D10" s="28">
        <v>79</v>
      </c>
      <c r="E10" s="29">
        <v>81</v>
      </c>
      <c r="F10" s="30">
        <f t="shared" ref="F10:F12" si="0">D10+E10</f>
        <v>160</v>
      </c>
      <c r="G10" s="31">
        <f t="shared" ref="G10:H12" si="1">D10*15%</f>
        <v>11.85</v>
      </c>
      <c r="H10" s="32">
        <f t="shared" si="1"/>
        <v>12.15</v>
      </c>
      <c r="I10" s="33">
        <f t="shared" ref="I10:I12" si="2">G10+H10</f>
        <v>24</v>
      </c>
      <c r="J10" s="34">
        <v>85</v>
      </c>
      <c r="K10" s="35">
        <v>88</v>
      </c>
      <c r="L10" s="36">
        <f t="shared" ref="L10:L12" si="3">J10+K10</f>
        <v>173</v>
      </c>
      <c r="M10" s="119">
        <f>[1]AGT!P139</f>
        <v>9</v>
      </c>
      <c r="N10" s="120">
        <f>[1]AGT!Q139</f>
        <v>4</v>
      </c>
      <c r="O10" s="120">
        <f t="shared" ref="O10:O12" si="4">M10+N10</f>
        <v>13</v>
      </c>
      <c r="P10" s="114">
        <v>5</v>
      </c>
      <c r="Q10" s="114">
        <v>3</v>
      </c>
      <c r="R10" s="115">
        <f t="shared" ref="R10:R12" si="5">P10+Q10</f>
        <v>8</v>
      </c>
      <c r="S10" s="131">
        <f>P10+[1]AGT!S139</f>
        <v>47</v>
      </c>
      <c r="T10" s="131">
        <f>Q10+[1]AGT!T139</f>
        <v>47</v>
      </c>
      <c r="U10" s="132">
        <f>R10+[1]AGT!U139</f>
        <v>94</v>
      </c>
      <c r="V10" s="119">
        <f>[1]AGT!Y139</f>
        <v>0</v>
      </c>
      <c r="W10" s="120">
        <f>[1]AGT!Z139</f>
        <v>0</v>
      </c>
      <c r="X10" s="120">
        <f t="shared" ref="X10:X12" si="6">V10+W10</f>
        <v>0</v>
      </c>
      <c r="Y10" s="114">
        <v>0</v>
      </c>
      <c r="Z10" s="114">
        <v>0</v>
      </c>
      <c r="AA10" s="115">
        <f t="shared" ref="AA10:AA17" si="7">Y10+Z10</f>
        <v>0</v>
      </c>
      <c r="AB10" s="115">
        <f>Y10+[1]AGT!AB139</f>
        <v>0</v>
      </c>
      <c r="AC10" s="115">
        <f>Z10+[1]AGT!AC139</f>
        <v>0</v>
      </c>
      <c r="AD10" s="134">
        <f>AA10+[1]AGT!AD139</f>
        <v>0</v>
      </c>
      <c r="AE10" s="119">
        <f>[1]AGT!AH139</f>
        <v>9</v>
      </c>
      <c r="AF10" s="120">
        <f>[1]AGT!AI139</f>
        <v>4</v>
      </c>
      <c r="AG10" s="120">
        <f t="shared" ref="AG10:AG12" si="8">AE10+AF10</f>
        <v>13</v>
      </c>
      <c r="AH10" s="114">
        <v>5</v>
      </c>
      <c r="AI10" s="114">
        <v>3</v>
      </c>
      <c r="AJ10" s="115">
        <f t="shared" ref="AJ10:AJ12" si="9">AH10+AI10</f>
        <v>8</v>
      </c>
      <c r="AK10" s="131">
        <f>AH10+[1]AGT!AK139</f>
        <v>47</v>
      </c>
      <c r="AL10" s="115">
        <f t="shared" ref="AL10:AL17" si="10">AK10/D10*100</f>
        <v>59.493670886075947</v>
      </c>
      <c r="AM10" s="117">
        <f>AI10+[1]AGT!AM139</f>
        <v>47</v>
      </c>
      <c r="AN10" s="115">
        <f t="shared" ref="AN10:AN17" si="11">AM10/E10*100</f>
        <v>58.024691358024697</v>
      </c>
      <c r="AO10" s="131">
        <f>AJ10+[1]AGT!AO139</f>
        <v>94</v>
      </c>
      <c r="AP10" s="115">
        <f t="shared" ref="AP10:AP17" si="12">AO10/F10*100</f>
        <v>58.75</v>
      </c>
      <c r="AQ10" s="118"/>
      <c r="AR10" s="119">
        <f>[1]AGT!AU139</f>
        <v>9</v>
      </c>
      <c r="AS10" s="120">
        <f>[1]AGT!AV139</f>
        <v>4</v>
      </c>
      <c r="AT10" s="120">
        <f t="shared" ref="AT10:AT12" si="13">AR10+AS10</f>
        <v>13</v>
      </c>
      <c r="AU10" s="114">
        <v>5</v>
      </c>
      <c r="AV10" s="114">
        <v>3</v>
      </c>
      <c r="AW10" s="115">
        <f t="shared" ref="AW10:AW12" si="14">AU10+AV10</f>
        <v>8</v>
      </c>
      <c r="AX10" s="131">
        <f>AU10+[1]AGT!AX139</f>
        <v>46</v>
      </c>
      <c r="AY10" s="115">
        <f t="shared" ref="AY10:AY17" si="15">AX10/D10*100</f>
        <v>58.22784810126582</v>
      </c>
      <c r="AZ10" s="131">
        <f>AV10+[1]AGT!AZ139</f>
        <v>46</v>
      </c>
      <c r="BA10" s="115">
        <f t="shared" ref="BA10:BA17" si="16">AZ10/E10*100</f>
        <v>56.79012345679012</v>
      </c>
      <c r="BB10" s="131">
        <f>AW10+[1]AGT!BB139</f>
        <v>92</v>
      </c>
      <c r="BC10" s="115">
        <f t="shared" ref="BC10:BC17" si="17">BB10/F10*100</f>
        <v>57.499999999999993</v>
      </c>
      <c r="BD10" s="118"/>
      <c r="BE10" s="119">
        <f>[1]AGT!BH139</f>
        <v>9</v>
      </c>
      <c r="BF10" s="120">
        <f>[1]AGT!BI139</f>
        <v>4</v>
      </c>
      <c r="BG10" s="120">
        <f t="shared" ref="BG10:BG12" si="18">BE10+BF10</f>
        <v>13</v>
      </c>
      <c r="BH10" s="114">
        <v>5</v>
      </c>
      <c r="BI10" s="114">
        <v>3</v>
      </c>
      <c r="BJ10" s="115">
        <f t="shared" ref="BJ10:BJ12" si="19">BH10+BI10</f>
        <v>8</v>
      </c>
      <c r="BK10" s="131">
        <f>BH10+[1]AGT!BK139</f>
        <v>46</v>
      </c>
      <c r="BL10" s="115">
        <f t="shared" ref="BL10:BL17" si="20">BK10/D10*100</f>
        <v>58.22784810126582</v>
      </c>
      <c r="BM10" s="131">
        <f>BI10+[1]AGT!BM139</f>
        <v>46</v>
      </c>
      <c r="BN10" s="115">
        <f t="shared" ref="BN10:BN17" si="21">BM10/E10*100</f>
        <v>56.79012345679012</v>
      </c>
      <c r="BO10" s="131">
        <f>BJ10+[1]AGT!BO139</f>
        <v>92</v>
      </c>
      <c r="BP10" s="115">
        <f t="shared" ref="BP10:BP17" si="22">BO10/F10*100</f>
        <v>57.499999999999993</v>
      </c>
      <c r="BQ10" s="118"/>
      <c r="BR10" s="119">
        <f>[1]AGT!BU139</f>
        <v>1</v>
      </c>
      <c r="BS10" s="120">
        <f>[1]AGT!BV139</f>
        <v>1</v>
      </c>
      <c r="BT10" s="120">
        <f t="shared" ref="BT10:BT12" si="23">BR10+BS10</f>
        <v>2</v>
      </c>
      <c r="BU10" s="114">
        <v>0</v>
      </c>
      <c r="BV10" s="114">
        <v>3</v>
      </c>
      <c r="BW10" s="115">
        <f t="shared" ref="BW10:BW12" si="24">BU10+BV10</f>
        <v>3</v>
      </c>
      <c r="BX10" s="121">
        <f>BU10+[1]AGT!BX139</f>
        <v>3</v>
      </c>
      <c r="BY10" s="115">
        <f t="shared" ref="BY10:BY17" si="25">BX10/G10*100</f>
        <v>25.316455696202532</v>
      </c>
      <c r="BZ10" s="121">
        <f>BV10+[1]AGT!BZ139</f>
        <v>12</v>
      </c>
      <c r="CA10" s="115">
        <f t="shared" ref="CA10:CA17" si="26">BZ10/H10*100</f>
        <v>98.76543209876543</v>
      </c>
      <c r="CB10" s="121">
        <f>BW10+[1]AGT!CB139</f>
        <v>15</v>
      </c>
      <c r="CC10" s="115">
        <f t="shared" ref="CC10:CC17" si="27">CB10/I10*100</f>
        <v>62.5</v>
      </c>
      <c r="CD10" s="118"/>
      <c r="CE10" s="119">
        <f>[1]AGT!CH139</f>
        <v>4</v>
      </c>
      <c r="CF10" s="120">
        <f>[1]AGT!CI139</f>
        <v>8</v>
      </c>
      <c r="CG10" s="120">
        <f t="shared" ref="CG10:CG12" si="28">CE10+CF10</f>
        <v>12</v>
      </c>
      <c r="CH10" s="114">
        <v>8</v>
      </c>
      <c r="CI10" s="114">
        <v>9</v>
      </c>
      <c r="CJ10" s="115">
        <f t="shared" ref="CJ10:CJ12" si="29">CH10+CI10</f>
        <v>17</v>
      </c>
      <c r="CK10" s="116">
        <f>CH10+[1]AGT!CK139</f>
        <v>53</v>
      </c>
      <c r="CL10" s="115">
        <f t="shared" ref="CL10:CL17" si="30">CK10/J10*100</f>
        <v>62.352941176470587</v>
      </c>
      <c r="CM10" s="116">
        <f>CI10+[1]AGT!CM139</f>
        <v>42</v>
      </c>
      <c r="CN10" s="115">
        <f t="shared" ref="CN10:CN17" si="31">CM10/K10*100</f>
        <v>47.727272727272727</v>
      </c>
      <c r="CO10" s="116">
        <f>CJ10+[1]AGT!CO139</f>
        <v>95</v>
      </c>
      <c r="CP10" s="115">
        <f t="shared" ref="CP10:CP17" si="32">CO10/L10*100</f>
        <v>54.913294797687861</v>
      </c>
      <c r="CQ10" s="118"/>
      <c r="CR10" s="2"/>
    </row>
    <row r="11" spans="1:96" ht="14.25" customHeight="1">
      <c r="A11" s="7"/>
      <c r="B11" s="9"/>
      <c r="C11" s="111" t="s">
        <v>38</v>
      </c>
      <c r="D11" s="37">
        <v>56</v>
      </c>
      <c r="E11" s="38">
        <v>58</v>
      </c>
      <c r="F11" s="39">
        <f t="shared" si="0"/>
        <v>114</v>
      </c>
      <c r="G11" s="40">
        <f t="shared" si="1"/>
        <v>8.4</v>
      </c>
      <c r="H11" s="41">
        <f t="shared" si="1"/>
        <v>8.6999999999999993</v>
      </c>
      <c r="I11" s="42">
        <f t="shared" si="2"/>
        <v>17.100000000000001</v>
      </c>
      <c r="J11" s="49">
        <v>64</v>
      </c>
      <c r="K11" s="50">
        <v>65</v>
      </c>
      <c r="L11" s="51">
        <f t="shared" si="3"/>
        <v>129</v>
      </c>
      <c r="M11" s="45">
        <f>[1]AGT!P140</f>
        <v>3</v>
      </c>
      <c r="N11" s="46">
        <f>[1]AGT!Q140</f>
        <v>5</v>
      </c>
      <c r="O11" s="46">
        <f t="shared" si="4"/>
        <v>8</v>
      </c>
      <c r="P11" s="47">
        <v>5</v>
      </c>
      <c r="Q11" s="47">
        <v>3</v>
      </c>
      <c r="R11" s="43">
        <f t="shared" si="5"/>
        <v>8</v>
      </c>
      <c r="S11" s="82">
        <f>P11+[1]AGT!S140</f>
        <v>38</v>
      </c>
      <c r="T11" s="82">
        <f>Q11+[1]AGT!T140</f>
        <v>27</v>
      </c>
      <c r="U11" s="83">
        <f>R11+[1]AGT!U140</f>
        <v>65</v>
      </c>
      <c r="V11" s="45">
        <f>[1]AGT!Y140</f>
        <v>0</v>
      </c>
      <c r="W11" s="46">
        <f>[1]AGT!Z140</f>
        <v>1</v>
      </c>
      <c r="X11" s="46">
        <f t="shared" si="6"/>
        <v>1</v>
      </c>
      <c r="Y11" s="47">
        <v>0</v>
      </c>
      <c r="Z11" s="47">
        <v>0</v>
      </c>
      <c r="AA11" s="43">
        <f t="shared" si="7"/>
        <v>0</v>
      </c>
      <c r="AB11" s="43">
        <f>Y11+[1]AGT!AB140</f>
        <v>0</v>
      </c>
      <c r="AC11" s="43">
        <f>Z11+[1]AGT!AC140</f>
        <v>1</v>
      </c>
      <c r="AD11" s="44">
        <f>AA11+[1]AGT!AD140</f>
        <v>1</v>
      </c>
      <c r="AE11" s="45">
        <f>[1]AGT!AH140</f>
        <v>3</v>
      </c>
      <c r="AF11" s="46">
        <f>[1]AGT!AI140</f>
        <v>4</v>
      </c>
      <c r="AG11" s="46">
        <f t="shared" si="8"/>
        <v>7</v>
      </c>
      <c r="AH11" s="47">
        <v>5</v>
      </c>
      <c r="AI11" s="47">
        <v>3</v>
      </c>
      <c r="AJ11" s="43">
        <f t="shared" si="9"/>
        <v>8</v>
      </c>
      <c r="AK11" s="82">
        <f>AH11+[1]AGT!AK140</f>
        <v>38</v>
      </c>
      <c r="AL11" s="43">
        <f t="shared" si="10"/>
        <v>67.857142857142861</v>
      </c>
      <c r="AM11" s="79">
        <f>AI11+[1]AGT!AM140</f>
        <v>26</v>
      </c>
      <c r="AN11" s="43">
        <f t="shared" si="11"/>
        <v>44.827586206896555</v>
      </c>
      <c r="AO11" s="82">
        <f>AJ11+[1]AGT!AO140</f>
        <v>64</v>
      </c>
      <c r="AP11" s="43">
        <f t="shared" si="12"/>
        <v>56.140350877192979</v>
      </c>
      <c r="AQ11" s="48"/>
      <c r="AR11" s="45">
        <f>[1]AGT!AU140</f>
        <v>3</v>
      </c>
      <c r="AS11" s="46">
        <f>[1]AGT!AV140</f>
        <v>4</v>
      </c>
      <c r="AT11" s="46">
        <f t="shared" si="13"/>
        <v>7</v>
      </c>
      <c r="AU11" s="47">
        <v>5</v>
      </c>
      <c r="AV11" s="47">
        <v>3</v>
      </c>
      <c r="AW11" s="43">
        <f t="shared" si="14"/>
        <v>8</v>
      </c>
      <c r="AX11" s="82">
        <f>AU11+[1]AGT!AX140</f>
        <v>38</v>
      </c>
      <c r="AY11" s="43">
        <f t="shared" si="15"/>
        <v>67.857142857142861</v>
      </c>
      <c r="AZ11" s="82">
        <f>AV11+[1]AGT!AZ140</f>
        <v>26</v>
      </c>
      <c r="BA11" s="43">
        <f t="shared" si="16"/>
        <v>44.827586206896555</v>
      </c>
      <c r="BB11" s="82">
        <f>AW11+[1]AGT!BB140</f>
        <v>64</v>
      </c>
      <c r="BC11" s="43">
        <f t="shared" si="17"/>
        <v>56.140350877192979</v>
      </c>
      <c r="BD11" s="48"/>
      <c r="BE11" s="45">
        <f>[1]AGT!BH140</f>
        <v>3</v>
      </c>
      <c r="BF11" s="46">
        <f>[1]AGT!BI140</f>
        <v>4</v>
      </c>
      <c r="BG11" s="46">
        <f t="shared" si="18"/>
        <v>7</v>
      </c>
      <c r="BH11" s="47">
        <v>5</v>
      </c>
      <c r="BI11" s="47">
        <v>3</v>
      </c>
      <c r="BJ11" s="43">
        <f t="shared" si="19"/>
        <v>8</v>
      </c>
      <c r="BK11" s="82">
        <f>BH11+[1]AGT!BK140</f>
        <v>38</v>
      </c>
      <c r="BL11" s="43">
        <f t="shared" si="20"/>
        <v>67.857142857142861</v>
      </c>
      <c r="BM11" s="82">
        <f>BI11+[1]AGT!BM140</f>
        <v>26</v>
      </c>
      <c r="BN11" s="43">
        <f t="shared" si="21"/>
        <v>44.827586206896555</v>
      </c>
      <c r="BO11" s="82">
        <f>BJ11+[1]AGT!BO140</f>
        <v>64</v>
      </c>
      <c r="BP11" s="43">
        <f t="shared" si="22"/>
        <v>56.140350877192979</v>
      </c>
      <c r="BQ11" s="48"/>
      <c r="BR11" s="45">
        <f>[1]AGT!BU140</f>
        <v>0</v>
      </c>
      <c r="BS11" s="46">
        <f>[1]AGT!BV140</f>
        <v>0</v>
      </c>
      <c r="BT11" s="46">
        <f t="shared" si="23"/>
        <v>0</v>
      </c>
      <c r="BU11" s="47">
        <v>0</v>
      </c>
      <c r="BV11" s="47">
        <v>0</v>
      </c>
      <c r="BW11" s="43">
        <f t="shared" si="24"/>
        <v>0</v>
      </c>
      <c r="BX11" s="80">
        <f>BU11+[1]AGT!BX140</f>
        <v>2</v>
      </c>
      <c r="BY11" s="43">
        <f t="shared" si="25"/>
        <v>23.809523809523807</v>
      </c>
      <c r="BZ11" s="80">
        <f>BV11+[1]AGT!BZ140</f>
        <v>1</v>
      </c>
      <c r="CA11" s="43">
        <f t="shared" si="26"/>
        <v>11.494252873563219</v>
      </c>
      <c r="CB11" s="80">
        <f>BW11+[1]AGT!CB140</f>
        <v>3</v>
      </c>
      <c r="CC11" s="43">
        <f t="shared" si="27"/>
        <v>17.543859649122805</v>
      </c>
      <c r="CD11" s="48"/>
      <c r="CE11" s="45">
        <f>[1]AGT!CH140</f>
        <v>4</v>
      </c>
      <c r="CF11" s="46">
        <f>[1]AGT!CI140</f>
        <v>7</v>
      </c>
      <c r="CG11" s="46">
        <f t="shared" si="28"/>
        <v>11</v>
      </c>
      <c r="CH11" s="47">
        <v>6</v>
      </c>
      <c r="CI11" s="47">
        <v>11</v>
      </c>
      <c r="CJ11" s="43">
        <f t="shared" si="29"/>
        <v>17</v>
      </c>
      <c r="CK11" s="76">
        <f>CH11+[1]AGT!CK140</f>
        <v>55</v>
      </c>
      <c r="CL11" s="43">
        <f t="shared" si="30"/>
        <v>85.9375</v>
      </c>
      <c r="CM11" s="76">
        <f>CI11+[1]AGT!CM140</f>
        <v>43</v>
      </c>
      <c r="CN11" s="43">
        <f t="shared" si="31"/>
        <v>66.153846153846146</v>
      </c>
      <c r="CO11" s="76">
        <f>CJ11+[1]AGT!CO140</f>
        <v>98</v>
      </c>
      <c r="CP11" s="43">
        <f t="shared" si="32"/>
        <v>75.968992248062023</v>
      </c>
      <c r="CQ11" s="48"/>
      <c r="CR11" s="2"/>
    </row>
    <row r="12" spans="1:96" ht="14.25" customHeight="1">
      <c r="A12" s="7"/>
      <c r="B12" s="9"/>
      <c r="C12" s="111" t="s">
        <v>39</v>
      </c>
      <c r="D12" s="37">
        <v>127</v>
      </c>
      <c r="E12" s="38">
        <v>130</v>
      </c>
      <c r="F12" s="39">
        <f t="shared" si="0"/>
        <v>257</v>
      </c>
      <c r="G12" s="40">
        <f t="shared" si="1"/>
        <v>19.05</v>
      </c>
      <c r="H12" s="41">
        <f t="shared" si="1"/>
        <v>19.5</v>
      </c>
      <c r="I12" s="42">
        <f t="shared" si="2"/>
        <v>38.549999999999997</v>
      </c>
      <c r="J12" s="49">
        <v>133</v>
      </c>
      <c r="K12" s="50">
        <v>141</v>
      </c>
      <c r="L12" s="51">
        <f t="shared" si="3"/>
        <v>274</v>
      </c>
      <c r="M12" s="45">
        <f>[1]AGT!P141</f>
        <v>11</v>
      </c>
      <c r="N12" s="46">
        <f>[1]AGT!Q141</f>
        <v>12</v>
      </c>
      <c r="O12" s="46">
        <f t="shared" si="4"/>
        <v>23</v>
      </c>
      <c r="P12" s="47">
        <v>11</v>
      </c>
      <c r="Q12" s="47">
        <v>12</v>
      </c>
      <c r="R12" s="43">
        <f t="shared" si="5"/>
        <v>23</v>
      </c>
      <c r="S12" s="82">
        <f>P12+[1]AGT!S141</f>
        <v>86</v>
      </c>
      <c r="T12" s="82">
        <f>Q12+[1]AGT!T141</f>
        <v>86</v>
      </c>
      <c r="U12" s="83">
        <f>R12+[1]AGT!U141</f>
        <v>172</v>
      </c>
      <c r="V12" s="45">
        <f>[1]AGT!Y141</f>
        <v>0</v>
      </c>
      <c r="W12" s="46">
        <f>[1]AGT!Z141</f>
        <v>0</v>
      </c>
      <c r="X12" s="46">
        <f t="shared" si="6"/>
        <v>0</v>
      </c>
      <c r="Y12" s="47">
        <v>0</v>
      </c>
      <c r="Z12" s="47">
        <v>0</v>
      </c>
      <c r="AA12" s="43">
        <f t="shared" si="7"/>
        <v>0</v>
      </c>
      <c r="AB12" s="43">
        <f>Y12+[1]AGT!AB141</f>
        <v>0</v>
      </c>
      <c r="AC12" s="43">
        <f>Z12+[1]AGT!AC141</f>
        <v>0</v>
      </c>
      <c r="AD12" s="44">
        <f>AA12+[1]AGT!AD141</f>
        <v>0</v>
      </c>
      <c r="AE12" s="45">
        <f>[1]AGT!AH141</f>
        <v>11</v>
      </c>
      <c r="AF12" s="46">
        <f>[1]AGT!AI141</f>
        <v>12</v>
      </c>
      <c r="AG12" s="46">
        <f t="shared" si="8"/>
        <v>23</v>
      </c>
      <c r="AH12" s="47">
        <v>11</v>
      </c>
      <c r="AI12" s="47">
        <v>12</v>
      </c>
      <c r="AJ12" s="43">
        <f t="shared" si="9"/>
        <v>23</v>
      </c>
      <c r="AK12" s="82">
        <f>AH12+[1]AGT!AK141</f>
        <v>86</v>
      </c>
      <c r="AL12" s="43">
        <f t="shared" si="10"/>
        <v>67.716535433070874</v>
      </c>
      <c r="AM12" s="79">
        <f>AI12+[1]AGT!AM141</f>
        <v>86</v>
      </c>
      <c r="AN12" s="43">
        <f t="shared" si="11"/>
        <v>66.153846153846146</v>
      </c>
      <c r="AO12" s="82">
        <f>AJ12+[1]AGT!AO141</f>
        <v>172</v>
      </c>
      <c r="AP12" s="43">
        <f t="shared" si="12"/>
        <v>66.926070038910495</v>
      </c>
      <c r="AQ12" s="48"/>
      <c r="AR12" s="45">
        <f>[1]AGT!AU141</f>
        <v>11</v>
      </c>
      <c r="AS12" s="46">
        <f>[1]AGT!AV141</f>
        <v>12</v>
      </c>
      <c r="AT12" s="46">
        <f t="shared" si="13"/>
        <v>23</v>
      </c>
      <c r="AU12" s="47">
        <v>11</v>
      </c>
      <c r="AV12" s="47">
        <v>12</v>
      </c>
      <c r="AW12" s="43">
        <f t="shared" si="14"/>
        <v>23</v>
      </c>
      <c r="AX12" s="82">
        <f>AU12+[1]AGT!AX141</f>
        <v>86</v>
      </c>
      <c r="AY12" s="43">
        <f t="shared" si="15"/>
        <v>67.716535433070874</v>
      </c>
      <c r="AZ12" s="82">
        <f>AV12+[1]AGT!AZ141</f>
        <v>86</v>
      </c>
      <c r="BA12" s="43">
        <f t="shared" si="16"/>
        <v>66.153846153846146</v>
      </c>
      <c r="BB12" s="82">
        <f>AW12+[1]AGT!BB141</f>
        <v>172</v>
      </c>
      <c r="BC12" s="43">
        <f t="shared" si="17"/>
        <v>66.926070038910495</v>
      </c>
      <c r="BD12" s="48"/>
      <c r="BE12" s="45">
        <f>[1]AGT!BH141</f>
        <v>11</v>
      </c>
      <c r="BF12" s="46">
        <f>[1]AGT!BI141</f>
        <v>12</v>
      </c>
      <c r="BG12" s="46">
        <f t="shared" si="18"/>
        <v>23</v>
      </c>
      <c r="BH12" s="47">
        <v>11</v>
      </c>
      <c r="BI12" s="47">
        <v>12</v>
      </c>
      <c r="BJ12" s="43">
        <f t="shared" si="19"/>
        <v>23</v>
      </c>
      <c r="BK12" s="82">
        <f>BH12+[1]AGT!BK141</f>
        <v>85</v>
      </c>
      <c r="BL12" s="43">
        <f t="shared" si="20"/>
        <v>66.929133858267718</v>
      </c>
      <c r="BM12" s="82">
        <f>BI12+[1]AGT!BM141</f>
        <v>86</v>
      </c>
      <c r="BN12" s="43">
        <f t="shared" si="21"/>
        <v>66.153846153846146</v>
      </c>
      <c r="BO12" s="82">
        <f>BJ12+[1]AGT!BO141</f>
        <v>171</v>
      </c>
      <c r="BP12" s="43">
        <f t="shared" si="22"/>
        <v>66.536964980544738</v>
      </c>
      <c r="BQ12" s="48"/>
      <c r="BR12" s="45">
        <f>[1]AGT!BU141</f>
        <v>3</v>
      </c>
      <c r="BS12" s="46">
        <f>[1]AGT!BV141</f>
        <v>2</v>
      </c>
      <c r="BT12" s="46">
        <f t="shared" si="23"/>
        <v>5</v>
      </c>
      <c r="BU12" s="47">
        <v>2</v>
      </c>
      <c r="BV12" s="47">
        <v>1</v>
      </c>
      <c r="BW12" s="43">
        <f t="shared" si="24"/>
        <v>3</v>
      </c>
      <c r="BX12" s="80">
        <f>BU12+[1]AGT!BX141</f>
        <v>15</v>
      </c>
      <c r="BY12" s="43">
        <f t="shared" si="25"/>
        <v>78.740157480314949</v>
      </c>
      <c r="BZ12" s="80">
        <f>BV12+[1]AGT!BZ141</f>
        <v>8</v>
      </c>
      <c r="CA12" s="43">
        <f t="shared" si="26"/>
        <v>41.025641025641022</v>
      </c>
      <c r="CB12" s="80">
        <f>BW12+[1]AGT!CB141</f>
        <v>23</v>
      </c>
      <c r="CC12" s="43">
        <f t="shared" si="27"/>
        <v>59.66277561608301</v>
      </c>
      <c r="CD12" s="48"/>
      <c r="CE12" s="45">
        <f>[1]AGT!CH141</f>
        <v>11</v>
      </c>
      <c r="CF12" s="46">
        <f>[1]AGT!CI141</f>
        <v>19</v>
      </c>
      <c r="CG12" s="46">
        <f t="shared" si="28"/>
        <v>30</v>
      </c>
      <c r="CH12" s="47">
        <v>11</v>
      </c>
      <c r="CI12" s="47">
        <v>12</v>
      </c>
      <c r="CJ12" s="43">
        <f t="shared" si="29"/>
        <v>23</v>
      </c>
      <c r="CK12" s="76">
        <f>CH12+[1]AGT!CK141</f>
        <v>104</v>
      </c>
      <c r="CL12" s="43">
        <f t="shared" si="30"/>
        <v>78.195488721804509</v>
      </c>
      <c r="CM12" s="76">
        <f>CI12+[1]AGT!CM141</f>
        <v>112</v>
      </c>
      <c r="CN12" s="43">
        <f t="shared" si="31"/>
        <v>79.432624113475185</v>
      </c>
      <c r="CO12" s="76">
        <f>CJ12+[1]AGT!CO141</f>
        <v>216</v>
      </c>
      <c r="CP12" s="43">
        <f t="shared" si="32"/>
        <v>78.832116788321173</v>
      </c>
      <c r="CQ12" s="48"/>
      <c r="CR12" s="2"/>
    </row>
    <row r="13" spans="1:96" ht="14.25" customHeight="1">
      <c r="A13" s="7"/>
      <c r="B13" s="9"/>
      <c r="C13" s="108" t="s">
        <v>34</v>
      </c>
      <c r="D13" s="52">
        <f t="shared" ref="D13:L13" si="33">SUM(D10:D12)</f>
        <v>262</v>
      </c>
      <c r="E13" s="53">
        <f t="shared" si="33"/>
        <v>269</v>
      </c>
      <c r="F13" s="54">
        <f t="shared" si="33"/>
        <v>531</v>
      </c>
      <c r="G13" s="81">
        <f t="shared" si="33"/>
        <v>39.299999999999997</v>
      </c>
      <c r="H13" s="56">
        <f t="shared" si="33"/>
        <v>40.35</v>
      </c>
      <c r="I13" s="57">
        <f t="shared" si="33"/>
        <v>79.650000000000006</v>
      </c>
      <c r="J13" s="58">
        <f t="shared" si="33"/>
        <v>282</v>
      </c>
      <c r="K13" s="53">
        <f t="shared" si="33"/>
        <v>294</v>
      </c>
      <c r="L13" s="59">
        <f t="shared" si="33"/>
        <v>576</v>
      </c>
      <c r="M13" s="109">
        <f>[1]AGT!P142</f>
        <v>23</v>
      </c>
      <c r="N13" s="63">
        <f>[1]AGT!Q142</f>
        <v>21</v>
      </c>
      <c r="O13" s="61">
        <f>SUM(O10:O12)</f>
        <v>44</v>
      </c>
      <c r="P13" s="61">
        <f>SUM(P10:P12)</f>
        <v>21</v>
      </c>
      <c r="Q13" s="61">
        <f>SUM(Q10:Q12)</f>
        <v>18</v>
      </c>
      <c r="R13" s="61">
        <f t="shared" ref="R13:U13" si="34">SUM(R10:R12)</f>
        <v>39</v>
      </c>
      <c r="S13" s="84">
        <f t="shared" si="34"/>
        <v>171</v>
      </c>
      <c r="T13" s="84">
        <f t="shared" si="34"/>
        <v>160</v>
      </c>
      <c r="U13" s="85">
        <f t="shared" si="34"/>
        <v>331</v>
      </c>
      <c r="V13" s="109">
        <f>[1]AGT!Y142</f>
        <v>0</v>
      </c>
      <c r="W13" s="63">
        <f>[1]AGT!Z142</f>
        <v>1</v>
      </c>
      <c r="X13" s="61">
        <f t="shared" ref="X13:Z13" si="35">SUM(X10:X12)</f>
        <v>1</v>
      </c>
      <c r="Y13" s="61">
        <f t="shared" si="35"/>
        <v>0</v>
      </c>
      <c r="Z13" s="61">
        <f t="shared" si="35"/>
        <v>0</v>
      </c>
      <c r="AA13" s="63">
        <f t="shared" si="7"/>
        <v>0</v>
      </c>
      <c r="AB13" s="61">
        <f t="shared" ref="AB13:AD13" si="36">SUM(AB10:AB12)</f>
        <v>0</v>
      </c>
      <c r="AC13" s="61">
        <f t="shared" si="36"/>
        <v>1</v>
      </c>
      <c r="AD13" s="62">
        <f t="shared" si="36"/>
        <v>1</v>
      </c>
      <c r="AE13" s="109">
        <f>[1]AGT!AH142</f>
        <v>23</v>
      </c>
      <c r="AF13" s="63">
        <f>[1]AGT!AI142</f>
        <v>20</v>
      </c>
      <c r="AG13" s="61">
        <f>SUM(AG10:AG12)</f>
        <v>43</v>
      </c>
      <c r="AH13" s="61">
        <v>21</v>
      </c>
      <c r="AI13" s="61">
        <v>18</v>
      </c>
      <c r="AJ13" s="61">
        <f>SUM(AJ10:AJ12)</f>
        <v>39</v>
      </c>
      <c r="AK13" s="133">
        <f>AH13+[1]AGT!AK142</f>
        <v>171</v>
      </c>
      <c r="AL13" s="63">
        <f t="shared" si="10"/>
        <v>65.267175572519093</v>
      </c>
      <c r="AM13" s="110">
        <f>AI13+[1]AGT!AM142</f>
        <v>159</v>
      </c>
      <c r="AN13" s="63">
        <f t="shared" si="11"/>
        <v>59.107806691449817</v>
      </c>
      <c r="AO13" s="133">
        <f>AJ13+[1]AGT!AO142</f>
        <v>330</v>
      </c>
      <c r="AP13" s="63">
        <f t="shared" si="12"/>
        <v>62.146892655367239</v>
      </c>
      <c r="AQ13" s="62">
        <f t="shared" ref="AQ13:AW13" si="37">SUM(AQ10:AQ12)</f>
        <v>0</v>
      </c>
      <c r="AR13" s="60">
        <f t="shared" si="37"/>
        <v>23</v>
      </c>
      <c r="AS13" s="61">
        <f t="shared" si="37"/>
        <v>20</v>
      </c>
      <c r="AT13" s="61">
        <f t="shared" si="37"/>
        <v>43</v>
      </c>
      <c r="AU13" s="61">
        <f t="shared" si="37"/>
        <v>21</v>
      </c>
      <c r="AV13" s="61">
        <f t="shared" si="37"/>
        <v>18</v>
      </c>
      <c r="AW13" s="61">
        <f t="shared" si="37"/>
        <v>39</v>
      </c>
      <c r="AX13" s="133">
        <f>AU13+[1]AGT!AX142</f>
        <v>170</v>
      </c>
      <c r="AY13" s="63">
        <f t="shared" si="15"/>
        <v>64.885496183206101</v>
      </c>
      <c r="AZ13" s="133">
        <f>AV13+[1]AGT!AZ142</f>
        <v>158</v>
      </c>
      <c r="BA13" s="63">
        <f t="shared" si="16"/>
        <v>58.736059479553901</v>
      </c>
      <c r="BB13" s="133">
        <f>AW13+[1]AGT!BB142</f>
        <v>328</v>
      </c>
      <c r="BC13" s="63">
        <f t="shared" si="17"/>
        <v>61.770244821092277</v>
      </c>
      <c r="BD13" s="62">
        <f t="shared" ref="BD13:BJ13" si="38">SUM(BD10:BD12)</f>
        <v>0</v>
      </c>
      <c r="BE13" s="60">
        <f t="shared" si="38"/>
        <v>23</v>
      </c>
      <c r="BF13" s="61">
        <f t="shared" si="38"/>
        <v>20</v>
      </c>
      <c r="BG13" s="61">
        <f t="shared" si="38"/>
        <v>43</v>
      </c>
      <c r="BH13" s="61">
        <f t="shared" si="38"/>
        <v>21</v>
      </c>
      <c r="BI13" s="61">
        <f t="shared" si="38"/>
        <v>18</v>
      </c>
      <c r="BJ13" s="61">
        <f t="shared" si="38"/>
        <v>39</v>
      </c>
      <c r="BK13" s="133">
        <f>BH13+[1]AGT!BK142</f>
        <v>169</v>
      </c>
      <c r="BL13" s="63">
        <f t="shared" si="20"/>
        <v>64.503816793893137</v>
      </c>
      <c r="BM13" s="133">
        <f>BI13+[1]AGT!BM142</f>
        <v>158</v>
      </c>
      <c r="BN13" s="63">
        <f t="shared" si="21"/>
        <v>58.736059479553901</v>
      </c>
      <c r="BO13" s="133">
        <f>BJ13+[1]AGT!BO142</f>
        <v>327</v>
      </c>
      <c r="BP13" s="63">
        <f t="shared" si="22"/>
        <v>61.581920903954803</v>
      </c>
      <c r="BQ13" s="62">
        <f t="shared" ref="BQ13:BW13" si="39">SUM(BQ10:BQ12)</f>
        <v>0</v>
      </c>
      <c r="BR13" s="60">
        <f t="shared" si="39"/>
        <v>4</v>
      </c>
      <c r="BS13" s="61">
        <f t="shared" si="39"/>
        <v>3</v>
      </c>
      <c r="BT13" s="61">
        <f t="shared" si="39"/>
        <v>7</v>
      </c>
      <c r="BU13" s="61">
        <f t="shared" si="39"/>
        <v>2</v>
      </c>
      <c r="BV13" s="61">
        <f t="shared" si="39"/>
        <v>4</v>
      </c>
      <c r="BW13" s="61">
        <f t="shared" si="39"/>
        <v>6</v>
      </c>
      <c r="BX13" s="122">
        <f>BU13+[1]AGT!BX142</f>
        <v>20</v>
      </c>
      <c r="BY13" s="63">
        <f t="shared" si="25"/>
        <v>50.890585241730278</v>
      </c>
      <c r="BZ13" s="122">
        <f>BV13+[1]AGT!BZ142</f>
        <v>21</v>
      </c>
      <c r="CA13" s="63">
        <f t="shared" si="26"/>
        <v>52.044609665427508</v>
      </c>
      <c r="CB13" s="122">
        <f>BW13+[1]AGT!CB142</f>
        <v>41</v>
      </c>
      <c r="CC13" s="63">
        <f t="shared" si="27"/>
        <v>51.475204017576893</v>
      </c>
      <c r="CD13" s="62">
        <f t="shared" ref="CD13:CK13" si="40">SUM(CD10:CD12)</f>
        <v>0</v>
      </c>
      <c r="CE13" s="60">
        <f t="shared" si="40"/>
        <v>19</v>
      </c>
      <c r="CF13" s="61">
        <f t="shared" si="40"/>
        <v>34</v>
      </c>
      <c r="CG13" s="61">
        <f t="shared" si="40"/>
        <v>53</v>
      </c>
      <c r="CH13" s="61">
        <f t="shared" si="40"/>
        <v>25</v>
      </c>
      <c r="CI13" s="61">
        <f t="shared" si="40"/>
        <v>32</v>
      </c>
      <c r="CJ13" s="61">
        <f t="shared" si="40"/>
        <v>57</v>
      </c>
      <c r="CK13" s="77">
        <f t="shared" si="40"/>
        <v>212</v>
      </c>
      <c r="CL13" s="63">
        <f t="shared" si="30"/>
        <v>75.177304964539005</v>
      </c>
      <c r="CM13" s="75">
        <f>CI13+[1]AGT!CM142</f>
        <v>197</v>
      </c>
      <c r="CN13" s="63">
        <f t="shared" si="31"/>
        <v>67.006802721088434</v>
      </c>
      <c r="CO13" s="75">
        <f>CJ13+[1]AGT!CO142</f>
        <v>409</v>
      </c>
      <c r="CP13" s="63">
        <f t="shared" si="32"/>
        <v>71.006944444444443</v>
      </c>
      <c r="CQ13" s="62"/>
      <c r="CR13" s="2"/>
    </row>
    <row r="14" spans="1:96" ht="14.25" customHeight="1">
      <c r="A14" s="7"/>
      <c r="B14" s="9"/>
      <c r="C14" s="111" t="s">
        <v>35</v>
      </c>
      <c r="D14" s="64"/>
      <c r="E14" s="65"/>
      <c r="F14" s="66"/>
      <c r="G14" s="64">
        <v>0</v>
      </c>
      <c r="H14" s="65">
        <v>0</v>
      </c>
      <c r="I14" s="67">
        <v>0</v>
      </c>
      <c r="J14" s="68"/>
      <c r="K14" s="69"/>
      <c r="L14" s="70"/>
      <c r="M14" s="45">
        <f>[1]AGT!P143</f>
        <v>0</v>
      </c>
      <c r="N14" s="46">
        <f>[1]AGT!Q143</f>
        <v>0</v>
      </c>
      <c r="O14" s="46">
        <f>M14+N14</f>
        <v>0</v>
      </c>
      <c r="P14" s="47"/>
      <c r="Q14" s="47"/>
      <c r="R14" s="43">
        <f>P14+Q14</f>
        <v>0</v>
      </c>
      <c r="S14" s="43">
        <f>P14+[1]AGT!S143</f>
        <v>0</v>
      </c>
      <c r="T14" s="43">
        <f>Q14+[1]AGT!T143</f>
        <v>0</v>
      </c>
      <c r="U14" s="44">
        <f>R14+[1]AGT!U143</f>
        <v>0</v>
      </c>
      <c r="V14" s="45">
        <f>[1]AGT!Y143</f>
        <v>0</v>
      </c>
      <c r="W14" s="46">
        <f>[1]AGT!Z143</f>
        <v>0</v>
      </c>
      <c r="X14" s="46">
        <f>V14+W14</f>
        <v>0</v>
      </c>
      <c r="Y14" s="47"/>
      <c r="Z14" s="47"/>
      <c r="AA14" s="43">
        <f t="shared" si="7"/>
        <v>0</v>
      </c>
      <c r="AB14" s="43">
        <f>Y14+[1]AGT!AB143</f>
        <v>0</v>
      </c>
      <c r="AC14" s="43">
        <f>Z14+[1]AGT!AC143</f>
        <v>0</v>
      </c>
      <c r="AD14" s="44">
        <f>AA14+[1]AGT!AD143</f>
        <v>0</v>
      </c>
      <c r="AE14" s="45">
        <f>[1]AGT!AH143</f>
        <v>0</v>
      </c>
      <c r="AF14" s="46">
        <f>[1]AGT!AI143</f>
        <v>0</v>
      </c>
      <c r="AG14" s="46">
        <f>AE14+AF14</f>
        <v>0</v>
      </c>
      <c r="AH14" s="47"/>
      <c r="AI14" s="47"/>
      <c r="AJ14" s="71">
        <f>AH14+AI14</f>
        <v>0</v>
      </c>
      <c r="AK14" s="43">
        <f>AH14+[1]AGT!AK143</f>
        <v>0</v>
      </c>
      <c r="AL14" s="43" t="e">
        <f t="shared" si="10"/>
        <v>#DIV/0!</v>
      </c>
      <c r="AM14" s="79">
        <f>AI14+[1]AGT!AM143</f>
        <v>0</v>
      </c>
      <c r="AN14" s="43" t="e">
        <f t="shared" si="11"/>
        <v>#DIV/0!</v>
      </c>
      <c r="AO14" s="43">
        <f>AJ14+[1]AGT!AO143</f>
        <v>0</v>
      </c>
      <c r="AP14" s="43" t="e">
        <f t="shared" si="12"/>
        <v>#DIV/0!</v>
      </c>
      <c r="AQ14" s="48"/>
      <c r="AR14" s="45">
        <f>[1]AGT!AU143</f>
        <v>0</v>
      </c>
      <c r="AS14" s="46">
        <f>[1]AGT!AV143</f>
        <v>0</v>
      </c>
      <c r="AT14" s="46">
        <f>AR14+AS14</f>
        <v>0</v>
      </c>
      <c r="AU14" s="47"/>
      <c r="AV14" s="47"/>
      <c r="AW14" s="43">
        <f>AU14+AV14</f>
        <v>0</v>
      </c>
      <c r="AX14" s="43">
        <f>AU14+[1]AGT!AX143</f>
        <v>0</v>
      </c>
      <c r="AY14" s="43" t="e">
        <f t="shared" si="15"/>
        <v>#DIV/0!</v>
      </c>
      <c r="AZ14" s="43">
        <f>AV14+[1]AGT!AZ143</f>
        <v>0</v>
      </c>
      <c r="BA14" s="43" t="e">
        <f t="shared" si="16"/>
        <v>#DIV/0!</v>
      </c>
      <c r="BB14" s="43">
        <f>AW14+[1]AGT!BB143</f>
        <v>0</v>
      </c>
      <c r="BC14" s="43" t="e">
        <f t="shared" si="17"/>
        <v>#DIV/0!</v>
      </c>
      <c r="BD14" s="48"/>
      <c r="BE14" s="45">
        <f>[1]AGT!BH143</f>
        <v>0</v>
      </c>
      <c r="BF14" s="46">
        <f>[1]AGT!BI143</f>
        <v>0</v>
      </c>
      <c r="BG14" s="46">
        <f>BE14+BF14</f>
        <v>0</v>
      </c>
      <c r="BH14" s="47"/>
      <c r="BI14" s="47"/>
      <c r="BJ14" s="43">
        <f>BH14+BI14</f>
        <v>0</v>
      </c>
      <c r="BK14" s="43">
        <f>BH14+[1]AGT!BK143</f>
        <v>0</v>
      </c>
      <c r="BL14" s="43" t="e">
        <f t="shared" si="20"/>
        <v>#DIV/0!</v>
      </c>
      <c r="BM14" s="43">
        <f>BI14+[1]AGT!BM143</f>
        <v>0</v>
      </c>
      <c r="BN14" s="43" t="e">
        <f t="shared" si="21"/>
        <v>#DIV/0!</v>
      </c>
      <c r="BO14" s="43">
        <f>BJ14+[1]AGT!BO143</f>
        <v>0</v>
      </c>
      <c r="BP14" s="43" t="e">
        <f t="shared" si="22"/>
        <v>#DIV/0!</v>
      </c>
      <c r="BQ14" s="48"/>
      <c r="BR14" s="45">
        <f>[1]AGT!BU143</f>
        <v>0</v>
      </c>
      <c r="BS14" s="46">
        <f>[1]AGT!BV143</f>
        <v>0</v>
      </c>
      <c r="BT14" s="46">
        <f>BR14+BS14</f>
        <v>0</v>
      </c>
      <c r="BU14" s="47"/>
      <c r="BV14" s="47"/>
      <c r="BW14" s="43">
        <f>BU14+BV14</f>
        <v>0</v>
      </c>
      <c r="BX14" s="43">
        <f>BU14+[1]AGT!BX143</f>
        <v>0</v>
      </c>
      <c r="BY14" s="43" t="e">
        <f t="shared" si="25"/>
        <v>#DIV/0!</v>
      </c>
      <c r="BZ14" s="43">
        <f>BV14+[1]AGT!BZ143</f>
        <v>0</v>
      </c>
      <c r="CA14" s="43" t="e">
        <f t="shared" si="26"/>
        <v>#DIV/0!</v>
      </c>
      <c r="CB14" s="43">
        <f>BW14+[1]AGT!CB143</f>
        <v>0</v>
      </c>
      <c r="CC14" s="43" t="e">
        <f t="shared" si="27"/>
        <v>#DIV/0!</v>
      </c>
      <c r="CD14" s="48"/>
      <c r="CE14" s="45">
        <f>[1]AGT!CH143</f>
        <v>0</v>
      </c>
      <c r="CF14" s="46">
        <f>[1]AGT!CI143</f>
        <v>0</v>
      </c>
      <c r="CG14" s="46">
        <f>CE14+CF14</f>
        <v>0</v>
      </c>
      <c r="CH14" s="47"/>
      <c r="CI14" s="47"/>
      <c r="CJ14" s="43">
        <f>CH14+CI14</f>
        <v>0</v>
      </c>
      <c r="CK14" s="43">
        <f>CH14+[1]AGT!CK143</f>
        <v>0</v>
      </c>
      <c r="CL14" s="43" t="e">
        <f t="shared" si="30"/>
        <v>#DIV/0!</v>
      </c>
      <c r="CM14" s="43">
        <f>CI14+[1]AGT!CM143</f>
        <v>0</v>
      </c>
      <c r="CN14" s="43" t="e">
        <f t="shared" si="31"/>
        <v>#DIV/0!</v>
      </c>
      <c r="CO14" s="43">
        <f>CJ14+[1]AGT!CO143</f>
        <v>0</v>
      </c>
      <c r="CP14" s="43" t="e">
        <f t="shared" si="32"/>
        <v>#DIV/0!</v>
      </c>
      <c r="CQ14" s="48"/>
      <c r="CR14" s="2"/>
    </row>
    <row r="15" spans="1:96" ht="14.25" customHeight="1">
      <c r="A15" s="7"/>
      <c r="B15" s="9"/>
      <c r="C15" s="108" t="s">
        <v>5</v>
      </c>
      <c r="D15" s="55">
        <f t="shared" ref="D15:L15" si="41">SUM(D13:D14)</f>
        <v>262</v>
      </c>
      <c r="E15" s="72">
        <f t="shared" si="41"/>
        <v>269</v>
      </c>
      <c r="F15" s="54">
        <f t="shared" si="41"/>
        <v>531</v>
      </c>
      <c r="G15" s="55">
        <f t="shared" si="41"/>
        <v>39.299999999999997</v>
      </c>
      <c r="H15" s="72">
        <f t="shared" si="41"/>
        <v>40.35</v>
      </c>
      <c r="I15" s="73">
        <f t="shared" si="41"/>
        <v>79.650000000000006</v>
      </c>
      <c r="J15" s="74">
        <f t="shared" si="41"/>
        <v>282</v>
      </c>
      <c r="K15" s="72">
        <f t="shared" si="41"/>
        <v>294</v>
      </c>
      <c r="L15" s="73">
        <f t="shared" si="41"/>
        <v>576</v>
      </c>
      <c r="M15" s="109">
        <f>[1]AGT!P144</f>
        <v>23</v>
      </c>
      <c r="N15" s="63">
        <f>[1]AGT!Q144</f>
        <v>21</v>
      </c>
      <c r="O15" s="61">
        <f t="shared" ref="O15:U15" si="42">O13+O14</f>
        <v>44</v>
      </c>
      <c r="P15" s="61">
        <f t="shared" si="42"/>
        <v>21</v>
      </c>
      <c r="Q15" s="61">
        <f t="shared" si="42"/>
        <v>18</v>
      </c>
      <c r="R15" s="61">
        <f t="shared" si="42"/>
        <v>39</v>
      </c>
      <c r="S15" s="84">
        <f t="shared" si="42"/>
        <v>171</v>
      </c>
      <c r="T15" s="84">
        <f t="shared" si="42"/>
        <v>160</v>
      </c>
      <c r="U15" s="85">
        <f t="shared" si="42"/>
        <v>331</v>
      </c>
      <c r="V15" s="109">
        <f>[1]AGT!Y144</f>
        <v>0</v>
      </c>
      <c r="W15" s="63">
        <f>[1]AGT!Z144</f>
        <v>1</v>
      </c>
      <c r="X15" s="61">
        <f t="shared" ref="X15:Z15" si="43">X13+X14</f>
        <v>1</v>
      </c>
      <c r="Y15" s="61">
        <f t="shared" si="43"/>
        <v>0</v>
      </c>
      <c r="Z15" s="61">
        <f t="shared" si="43"/>
        <v>0</v>
      </c>
      <c r="AA15" s="63">
        <f t="shared" si="7"/>
        <v>0</v>
      </c>
      <c r="AB15" s="61">
        <f t="shared" ref="AB15:AD15" si="44">AB13+AB14</f>
        <v>0</v>
      </c>
      <c r="AC15" s="61">
        <f t="shared" si="44"/>
        <v>1</v>
      </c>
      <c r="AD15" s="62">
        <f t="shared" si="44"/>
        <v>1</v>
      </c>
      <c r="AE15" s="109">
        <f>[1]AGT!AH144</f>
        <v>23</v>
      </c>
      <c r="AF15" s="63">
        <f>[1]AGT!AI144</f>
        <v>20</v>
      </c>
      <c r="AG15" s="61">
        <f>AG13+AG14</f>
        <v>43</v>
      </c>
      <c r="AH15" s="61">
        <v>21</v>
      </c>
      <c r="AI15" s="61">
        <v>18</v>
      </c>
      <c r="AJ15" s="61">
        <f>AJ13+AJ14</f>
        <v>39</v>
      </c>
      <c r="AK15" s="133">
        <f>AH15+[1]AGT!AK144</f>
        <v>171</v>
      </c>
      <c r="AL15" s="63">
        <f t="shared" si="10"/>
        <v>65.267175572519093</v>
      </c>
      <c r="AM15" s="110">
        <f>AI15+[1]AGT!AM144</f>
        <v>159</v>
      </c>
      <c r="AN15" s="63">
        <f t="shared" si="11"/>
        <v>59.107806691449817</v>
      </c>
      <c r="AO15" s="133">
        <f>AJ15+[1]AGT!AO144</f>
        <v>330</v>
      </c>
      <c r="AP15" s="63">
        <f t="shared" si="12"/>
        <v>62.146892655367239</v>
      </c>
      <c r="AQ15" s="62">
        <f t="shared" ref="AQ15:AW15" si="45">AQ13+AQ14</f>
        <v>0</v>
      </c>
      <c r="AR15" s="60">
        <f t="shared" si="45"/>
        <v>23</v>
      </c>
      <c r="AS15" s="61">
        <f t="shared" si="45"/>
        <v>20</v>
      </c>
      <c r="AT15" s="61">
        <f t="shared" si="45"/>
        <v>43</v>
      </c>
      <c r="AU15" s="61">
        <f t="shared" si="45"/>
        <v>21</v>
      </c>
      <c r="AV15" s="61">
        <f t="shared" si="45"/>
        <v>18</v>
      </c>
      <c r="AW15" s="61">
        <f t="shared" si="45"/>
        <v>39</v>
      </c>
      <c r="AX15" s="133">
        <f>AU15+[1]AGT!AX144</f>
        <v>170</v>
      </c>
      <c r="AY15" s="63">
        <f t="shared" si="15"/>
        <v>64.885496183206101</v>
      </c>
      <c r="AZ15" s="133">
        <f>AV15+[1]AGT!AZ144</f>
        <v>158</v>
      </c>
      <c r="BA15" s="63">
        <f t="shared" si="16"/>
        <v>58.736059479553901</v>
      </c>
      <c r="BB15" s="133">
        <f>AW15+[1]AGT!BB144</f>
        <v>328</v>
      </c>
      <c r="BC15" s="63">
        <f t="shared" si="17"/>
        <v>61.770244821092277</v>
      </c>
      <c r="BD15" s="62">
        <f t="shared" ref="BD15:BJ15" si="46">BD13+BD14</f>
        <v>0</v>
      </c>
      <c r="BE15" s="60">
        <f t="shared" si="46"/>
        <v>23</v>
      </c>
      <c r="BF15" s="61">
        <f t="shared" si="46"/>
        <v>20</v>
      </c>
      <c r="BG15" s="61">
        <f t="shared" si="46"/>
        <v>43</v>
      </c>
      <c r="BH15" s="61">
        <f t="shared" si="46"/>
        <v>21</v>
      </c>
      <c r="BI15" s="61">
        <f t="shared" si="46"/>
        <v>18</v>
      </c>
      <c r="BJ15" s="61">
        <f t="shared" si="46"/>
        <v>39</v>
      </c>
      <c r="BK15" s="133">
        <f>BH15+[1]AGT!BK144</f>
        <v>169</v>
      </c>
      <c r="BL15" s="63">
        <f t="shared" si="20"/>
        <v>64.503816793893137</v>
      </c>
      <c r="BM15" s="133">
        <f>BI15+[1]AGT!BM144</f>
        <v>158</v>
      </c>
      <c r="BN15" s="63">
        <f t="shared" si="21"/>
        <v>58.736059479553901</v>
      </c>
      <c r="BO15" s="133">
        <f>BJ15+[1]AGT!BO144</f>
        <v>327</v>
      </c>
      <c r="BP15" s="63">
        <f t="shared" si="22"/>
        <v>61.581920903954803</v>
      </c>
      <c r="BQ15" s="62">
        <f t="shared" ref="BQ15:BW15" si="47">BQ13+BQ14</f>
        <v>0</v>
      </c>
      <c r="BR15" s="60">
        <f t="shared" si="47"/>
        <v>4</v>
      </c>
      <c r="BS15" s="61">
        <f t="shared" si="47"/>
        <v>3</v>
      </c>
      <c r="BT15" s="61">
        <f t="shared" si="47"/>
        <v>7</v>
      </c>
      <c r="BU15" s="61">
        <f t="shared" si="47"/>
        <v>2</v>
      </c>
      <c r="BV15" s="61">
        <f t="shared" si="47"/>
        <v>4</v>
      </c>
      <c r="BW15" s="61">
        <f t="shared" si="47"/>
        <v>6</v>
      </c>
      <c r="BX15" s="122">
        <f>BU15+[1]AGT!BX144</f>
        <v>20</v>
      </c>
      <c r="BY15" s="63">
        <f t="shared" si="25"/>
        <v>50.890585241730278</v>
      </c>
      <c r="BZ15" s="122">
        <f>BV15+[1]AGT!BZ144</f>
        <v>21</v>
      </c>
      <c r="CA15" s="63">
        <f t="shared" si="26"/>
        <v>52.044609665427508</v>
      </c>
      <c r="CB15" s="122">
        <f>BW15+[1]AGT!CB144</f>
        <v>41</v>
      </c>
      <c r="CC15" s="63">
        <f t="shared" si="27"/>
        <v>51.475204017576893</v>
      </c>
      <c r="CD15" s="62">
        <f t="shared" ref="CD15:CK15" si="48">CD13+CD14</f>
        <v>0</v>
      </c>
      <c r="CE15" s="60">
        <f t="shared" si="48"/>
        <v>19</v>
      </c>
      <c r="CF15" s="61">
        <f t="shared" si="48"/>
        <v>34</v>
      </c>
      <c r="CG15" s="61">
        <f t="shared" si="48"/>
        <v>53</v>
      </c>
      <c r="CH15" s="61">
        <f t="shared" si="48"/>
        <v>25</v>
      </c>
      <c r="CI15" s="61">
        <f t="shared" si="48"/>
        <v>32</v>
      </c>
      <c r="CJ15" s="61">
        <f t="shared" si="48"/>
        <v>57</v>
      </c>
      <c r="CK15" s="77">
        <f t="shared" si="48"/>
        <v>212</v>
      </c>
      <c r="CL15" s="63">
        <f t="shared" si="30"/>
        <v>75.177304964539005</v>
      </c>
      <c r="CM15" s="75">
        <f>CI15+[1]AGT!CM144</f>
        <v>197</v>
      </c>
      <c r="CN15" s="63">
        <f t="shared" si="31"/>
        <v>67.006802721088434</v>
      </c>
      <c r="CO15" s="75">
        <f>CJ15+[1]AGT!CO144</f>
        <v>409</v>
      </c>
      <c r="CP15" s="63">
        <f t="shared" si="32"/>
        <v>71.006944444444443</v>
      </c>
      <c r="CQ15" s="62"/>
      <c r="CR15" s="2"/>
    </row>
    <row r="16" spans="1:96" ht="14.25" customHeight="1">
      <c r="A16" s="7"/>
      <c r="B16" s="9"/>
      <c r="C16" s="111" t="s">
        <v>36</v>
      </c>
      <c r="D16" s="136"/>
      <c r="E16" s="137"/>
      <c r="F16" s="137"/>
      <c r="G16" s="137"/>
      <c r="H16" s="137"/>
      <c r="I16" s="138"/>
      <c r="J16" s="139"/>
      <c r="K16" s="139"/>
      <c r="L16" s="140"/>
      <c r="M16" s="45"/>
      <c r="N16" s="46"/>
      <c r="O16" s="46">
        <f t="shared" ref="O16:O17" si="49">M16+N16</f>
        <v>0</v>
      </c>
      <c r="P16" s="47"/>
      <c r="Q16" s="47"/>
      <c r="R16" s="43">
        <f t="shared" ref="R16:R17" si="50">P16+Q16</f>
        <v>0</v>
      </c>
      <c r="S16" s="43">
        <f>P16+[1]AGT!S145</f>
        <v>0</v>
      </c>
      <c r="T16" s="43">
        <f>Q16+[1]AGT!T145</f>
        <v>0</v>
      </c>
      <c r="U16" s="44">
        <f>R16+[1]AGT!U145</f>
        <v>0</v>
      </c>
      <c r="V16" s="45"/>
      <c r="W16" s="46"/>
      <c r="X16" s="46">
        <f t="shared" ref="X16:X17" si="51">V16+W16</f>
        <v>0</v>
      </c>
      <c r="Y16" s="47"/>
      <c r="Z16" s="47"/>
      <c r="AA16" s="43">
        <f t="shared" si="7"/>
        <v>0</v>
      </c>
      <c r="AB16" s="43">
        <f>Y16+[1]AGT!AB145</f>
        <v>0</v>
      </c>
      <c r="AC16" s="43">
        <f>Z16+[1]AGT!AC145</f>
        <v>0</v>
      </c>
      <c r="AD16" s="44">
        <f>AA16+[1]AGT!AD145</f>
        <v>0</v>
      </c>
      <c r="AE16" s="45"/>
      <c r="AF16" s="46"/>
      <c r="AG16" s="46">
        <f t="shared" ref="AG16:AG17" si="52">AE16+AF16</f>
        <v>0</v>
      </c>
      <c r="AH16" s="47"/>
      <c r="AI16" s="47"/>
      <c r="AJ16" s="43">
        <f t="shared" ref="AJ16:AJ17" si="53">AH16+AI16</f>
        <v>0</v>
      </c>
      <c r="AK16" s="43">
        <f>AH16+[1]AGT!AK145</f>
        <v>0</v>
      </c>
      <c r="AL16" s="43" t="e">
        <f t="shared" si="10"/>
        <v>#DIV/0!</v>
      </c>
      <c r="AM16" s="79">
        <f>AI16+[1]AGT!AM145</f>
        <v>0</v>
      </c>
      <c r="AN16" s="43" t="e">
        <f t="shared" si="11"/>
        <v>#DIV/0!</v>
      </c>
      <c r="AO16" s="43">
        <f>AJ16+[1]AGT!AO145</f>
        <v>0</v>
      </c>
      <c r="AP16" s="43" t="e">
        <f t="shared" si="12"/>
        <v>#DIV/0!</v>
      </c>
      <c r="AQ16" s="48"/>
      <c r="AR16" s="45">
        <f>[1]AGT!AU145</f>
        <v>0</v>
      </c>
      <c r="AS16" s="46">
        <f>[1]AGT!AV145</f>
        <v>0</v>
      </c>
      <c r="AT16" s="46">
        <f t="shared" ref="AT16:AT17" si="54">AR16+AS16</f>
        <v>0</v>
      </c>
      <c r="AU16" s="47"/>
      <c r="AV16" s="47"/>
      <c r="AW16" s="43">
        <f t="shared" ref="AW16:AW17" si="55">AU16+AV16</f>
        <v>0</v>
      </c>
      <c r="AX16" s="43">
        <f>AU16+[1]AGT!AX145</f>
        <v>0</v>
      </c>
      <c r="AY16" s="43" t="e">
        <f t="shared" si="15"/>
        <v>#DIV/0!</v>
      </c>
      <c r="AZ16" s="43">
        <f>AV16+[1]AGT!AZ145</f>
        <v>0</v>
      </c>
      <c r="BA16" s="43" t="e">
        <f t="shared" si="16"/>
        <v>#DIV/0!</v>
      </c>
      <c r="BB16" s="43">
        <f>AW16+[1]AGT!BB145</f>
        <v>0</v>
      </c>
      <c r="BC16" s="43" t="e">
        <f t="shared" si="17"/>
        <v>#DIV/0!</v>
      </c>
      <c r="BD16" s="48"/>
      <c r="BE16" s="45">
        <f>[1]AGT!BH145</f>
        <v>0</v>
      </c>
      <c r="BF16" s="46">
        <f>[1]AGT!BI145</f>
        <v>0</v>
      </c>
      <c r="BG16" s="46">
        <f t="shared" ref="BG16:BG17" si="56">BE16+BF16</f>
        <v>0</v>
      </c>
      <c r="BH16" s="47"/>
      <c r="BI16" s="47"/>
      <c r="BJ16" s="43">
        <f t="shared" ref="BJ16:BJ17" si="57">BH16+BI16</f>
        <v>0</v>
      </c>
      <c r="BK16" s="43">
        <f>BH16+[1]AGT!BK145</f>
        <v>0</v>
      </c>
      <c r="BL16" s="43" t="e">
        <f t="shared" si="20"/>
        <v>#DIV/0!</v>
      </c>
      <c r="BM16" s="43">
        <f>BI16+[1]AGT!BM145</f>
        <v>0</v>
      </c>
      <c r="BN16" s="43" t="e">
        <f t="shared" si="21"/>
        <v>#DIV/0!</v>
      </c>
      <c r="BO16" s="43">
        <f>BJ16+[1]AGT!BO145</f>
        <v>0</v>
      </c>
      <c r="BP16" s="43" t="e">
        <f t="shared" si="22"/>
        <v>#DIV/0!</v>
      </c>
      <c r="BQ16" s="48"/>
      <c r="BR16" s="45">
        <f>[1]AGT!BU145</f>
        <v>0</v>
      </c>
      <c r="BS16" s="46">
        <f>[1]AGT!BV145</f>
        <v>0</v>
      </c>
      <c r="BT16" s="46">
        <f t="shared" ref="BT16:BT17" si="58">BR16+BS16</f>
        <v>0</v>
      </c>
      <c r="BU16" s="47"/>
      <c r="BV16" s="47"/>
      <c r="BW16" s="43">
        <f t="shared" ref="BW16:BW17" si="59">BU16+BV16</f>
        <v>0</v>
      </c>
      <c r="BX16" s="43">
        <f>BU16+[1]AGT!BX145</f>
        <v>0</v>
      </c>
      <c r="BY16" s="43" t="e">
        <f t="shared" si="25"/>
        <v>#DIV/0!</v>
      </c>
      <c r="BZ16" s="43">
        <f>BV16+[1]AGT!BZ145</f>
        <v>0</v>
      </c>
      <c r="CA16" s="43" t="e">
        <f t="shared" si="26"/>
        <v>#DIV/0!</v>
      </c>
      <c r="CB16" s="43">
        <f>BW16+[1]AGT!CB145</f>
        <v>0</v>
      </c>
      <c r="CC16" s="43" t="e">
        <f t="shared" si="27"/>
        <v>#DIV/0!</v>
      </c>
      <c r="CD16" s="48"/>
      <c r="CE16" s="45">
        <f>[1]AGT!CH145</f>
        <v>0</v>
      </c>
      <c r="CF16" s="46">
        <f>[1]AGT!CI145</f>
        <v>0</v>
      </c>
      <c r="CG16" s="46">
        <f t="shared" ref="CG16:CG17" si="60">CE16+CF16</f>
        <v>0</v>
      </c>
      <c r="CH16" s="47"/>
      <c r="CI16" s="47"/>
      <c r="CJ16" s="43">
        <f t="shared" ref="CJ16:CJ17" si="61">CH16+CI16</f>
        <v>0</v>
      </c>
      <c r="CK16" s="43">
        <f>CH16+[1]AGT!CK145</f>
        <v>0</v>
      </c>
      <c r="CL16" s="43" t="e">
        <f t="shared" si="30"/>
        <v>#DIV/0!</v>
      </c>
      <c r="CM16" s="43">
        <f>CI16+[1]AGT!CM145</f>
        <v>0</v>
      </c>
      <c r="CN16" s="43" t="e">
        <f t="shared" si="31"/>
        <v>#DIV/0!</v>
      </c>
      <c r="CO16" s="43">
        <f>CJ16+[1]AGT!CO145</f>
        <v>0</v>
      </c>
      <c r="CP16" s="43" t="e">
        <f t="shared" si="32"/>
        <v>#DIV/0!</v>
      </c>
      <c r="CQ16" s="48"/>
      <c r="CR16" s="2"/>
    </row>
    <row r="17" spans="1:96" ht="14.25" customHeight="1">
      <c r="A17" s="123"/>
      <c r="B17" s="16"/>
      <c r="C17" s="124" t="s">
        <v>37</v>
      </c>
      <c r="D17" s="141"/>
      <c r="E17" s="142"/>
      <c r="F17" s="142"/>
      <c r="G17" s="142"/>
      <c r="H17" s="142"/>
      <c r="I17" s="143"/>
      <c r="J17" s="144"/>
      <c r="K17" s="144"/>
      <c r="L17" s="145"/>
      <c r="M17" s="125"/>
      <c r="N17" s="126"/>
      <c r="O17" s="126">
        <f t="shared" si="49"/>
        <v>0</v>
      </c>
      <c r="P17" s="78"/>
      <c r="Q17" s="78"/>
      <c r="R17" s="127">
        <f t="shared" si="50"/>
        <v>0</v>
      </c>
      <c r="S17" s="127">
        <f>P17+[1]AGT!S146</f>
        <v>0</v>
      </c>
      <c r="T17" s="127">
        <f>Q17+[1]AGT!T146</f>
        <v>0</v>
      </c>
      <c r="U17" s="128">
        <f>R17+[1]AGT!U146</f>
        <v>0</v>
      </c>
      <c r="V17" s="125"/>
      <c r="W17" s="126"/>
      <c r="X17" s="126">
        <f t="shared" si="51"/>
        <v>0</v>
      </c>
      <c r="Y17" s="78"/>
      <c r="Z17" s="78"/>
      <c r="AA17" s="127">
        <f t="shared" si="7"/>
        <v>0</v>
      </c>
      <c r="AB17" s="127">
        <f>Y17+[1]AGT!AB146</f>
        <v>0</v>
      </c>
      <c r="AC17" s="127">
        <f>Z17+[1]AGT!AC146</f>
        <v>0</v>
      </c>
      <c r="AD17" s="128">
        <f>AA17+[1]AGT!AD146</f>
        <v>0</v>
      </c>
      <c r="AE17" s="125"/>
      <c r="AF17" s="126"/>
      <c r="AG17" s="126">
        <f t="shared" si="52"/>
        <v>0</v>
      </c>
      <c r="AH17" s="78"/>
      <c r="AI17" s="78"/>
      <c r="AJ17" s="127">
        <f t="shared" si="53"/>
        <v>0</v>
      </c>
      <c r="AK17" s="127">
        <f>AH17+[1]AGT!AK146</f>
        <v>0</v>
      </c>
      <c r="AL17" s="127" t="e">
        <f t="shared" si="10"/>
        <v>#DIV/0!</v>
      </c>
      <c r="AM17" s="129">
        <f>AI17+[1]AGT!AM146</f>
        <v>0</v>
      </c>
      <c r="AN17" s="127" t="e">
        <f t="shared" si="11"/>
        <v>#DIV/0!</v>
      </c>
      <c r="AO17" s="127">
        <f>AJ17+[1]AGT!AO146</f>
        <v>0</v>
      </c>
      <c r="AP17" s="127" t="e">
        <f t="shared" si="12"/>
        <v>#DIV/0!</v>
      </c>
      <c r="AQ17" s="130"/>
      <c r="AR17" s="125">
        <f>[1]AGT!AU146</f>
        <v>0</v>
      </c>
      <c r="AS17" s="126">
        <f>[1]AGT!AV146</f>
        <v>0</v>
      </c>
      <c r="AT17" s="126">
        <f t="shared" si="54"/>
        <v>0</v>
      </c>
      <c r="AU17" s="78"/>
      <c r="AV17" s="78"/>
      <c r="AW17" s="127">
        <f t="shared" si="55"/>
        <v>0</v>
      </c>
      <c r="AX17" s="127">
        <f>AU17+[1]AGT!AX146</f>
        <v>0</v>
      </c>
      <c r="AY17" s="127" t="e">
        <f t="shared" si="15"/>
        <v>#DIV/0!</v>
      </c>
      <c r="AZ17" s="127">
        <f>AV17+[1]AGT!AZ146</f>
        <v>0</v>
      </c>
      <c r="BA17" s="127" t="e">
        <f t="shared" si="16"/>
        <v>#DIV/0!</v>
      </c>
      <c r="BB17" s="127">
        <f>AW17+[1]AGT!BB146</f>
        <v>0</v>
      </c>
      <c r="BC17" s="127" t="e">
        <f t="shared" si="17"/>
        <v>#DIV/0!</v>
      </c>
      <c r="BD17" s="130"/>
      <c r="BE17" s="125">
        <f>[1]AGT!BH146</f>
        <v>0</v>
      </c>
      <c r="BF17" s="126">
        <f>[1]AGT!BI146</f>
        <v>0</v>
      </c>
      <c r="BG17" s="126">
        <f t="shared" si="56"/>
        <v>0</v>
      </c>
      <c r="BH17" s="78"/>
      <c r="BI17" s="78"/>
      <c r="BJ17" s="127">
        <f t="shared" si="57"/>
        <v>0</v>
      </c>
      <c r="BK17" s="127">
        <f>BH17+[1]AGT!BK146</f>
        <v>0</v>
      </c>
      <c r="BL17" s="127" t="e">
        <f t="shared" si="20"/>
        <v>#DIV/0!</v>
      </c>
      <c r="BM17" s="127">
        <f>BI17+[1]AGT!BM146</f>
        <v>0</v>
      </c>
      <c r="BN17" s="127" t="e">
        <f t="shared" si="21"/>
        <v>#DIV/0!</v>
      </c>
      <c r="BO17" s="127">
        <f>BJ17+[1]AGT!BO146</f>
        <v>0</v>
      </c>
      <c r="BP17" s="127" t="e">
        <f t="shared" si="22"/>
        <v>#DIV/0!</v>
      </c>
      <c r="BQ17" s="130"/>
      <c r="BR17" s="125">
        <f>[1]AGT!BU146</f>
        <v>0</v>
      </c>
      <c r="BS17" s="126">
        <f>[1]AGT!BV146</f>
        <v>0</v>
      </c>
      <c r="BT17" s="126">
        <f t="shared" si="58"/>
        <v>0</v>
      </c>
      <c r="BU17" s="78"/>
      <c r="BV17" s="78"/>
      <c r="BW17" s="127">
        <f t="shared" si="59"/>
        <v>0</v>
      </c>
      <c r="BX17" s="127">
        <f>BU17+[1]AGT!BX146</f>
        <v>0</v>
      </c>
      <c r="BY17" s="127" t="e">
        <f t="shared" si="25"/>
        <v>#DIV/0!</v>
      </c>
      <c r="BZ17" s="127">
        <f>BV17+[1]AGT!BZ146</f>
        <v>0</v>
      </c>
      <c r="CA17" s="127" t="e">
        <f t="shared" si="26"/>
        <v>#DIV/0!</v>
      </c>
      <c r="CB17" s="127">
        <f>BW17+[1]AGT!CB146</f>
        <v>0</v>
      </c>
      <c r="CC17" s="127" t="e">
        <f t="shared" si="27"/>
        <v>#DIV/0!</v>
      </c>
      <c r="CD17" s="130"/>
      <c r="CE17" s="125">
        <f>[1]AGT!CH146</f>
        <v>0</v>
      </c>
      <c r="CF17" s="126">
        <f>[1]AGT!CI146</f>
        <v>0</v>
      </c>
      <c r="CG17" s="126">
        <f t="shared" si="60"/>
        <v>0</v>
      </c>
      <c r="CH17" s="78"/>
      <c r="CI17" s="78"/>
      <c r="CJ17" s="127">
        <f t="shared" si="61"/>
        <v>0</v>
      </c>
      <c r="CK17" s="127">
        <f>CH17+[1]AGT!CK146</f>
        <v>0</v>
      </c>
      <c r="CL17" s="127" t="e">
        <f t="shared" si="30"/>
        <v>#DIV/0!</v>
      </c>
      <c r="CM17" s="127">
        <f>CI17+[1]AGT!CM146</f>
        <v>0</v>
      </c>
      <c r="CN17" s="127" t="e">
        <f t="shared" si="31"/>
        <v>#DIV/0!</v>
      </c>
      <c r="CO17" s="127">
        <f>CJ17+[1]AGT!CO146</f>
        <v>0</v>
      </c>
      <c r="CP17" s="127" t="e">
        <f t="shared" si="32"/>
        <v>#DIV/0!</v>
      </c>
      <c r="CQ17" s="130"/>
      <c r="CR17" s="2"/>
    </row>
    <row r="18" spans="1:96" ht="14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</row>
    <row r="19" spans="1:96" ht="14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</row>
    <row r="20" spans="1:96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</row>
    <row r="21" spans="1:96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</row>
    <row r="22" spans="1:96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</row>
    <row r="23" spans="1:96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</row>
    <row r="28" spans="1:9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</row>
    <row r="30" spans="1:9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  <row r="33" spans="1:9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</row>
    <row r="34" spans="1:9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1:9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</row>
    <row r="36" spans="1:9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1:9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</row>
    <row r="38" spans="1:9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</row>
    <row r="39" spans="1:9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</row>
    <row r="40" spans="1:9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</row>
    <row r="41" spans="1:9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</row>
    <row r="42" spans="1:9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</row>
    <row r="43" spans="1:9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</row>
    <row r="44" spans="1:9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</row>
    <row r="45" spans="1:9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</row>
    <row r="46" spans="1:9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</row>
    <row r="47" spans="1:9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</row>
    <row r="48" spans="1:9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</row>
    <row r="49" spans="1:9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</row>
    <row r="50" spans="1:9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</row>
    <row r="51" spans="1:9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</row>
    <row r="52" spans="1:9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</row>
    <row r="53" spans="1:9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</row>
    <row r="54" spans="1:9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</row>
    <row r="55" spans="1:9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</row>
    <row r="56" spans="1:9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</row>
    <row r="57" spans="1:9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</row>
    <row r="58" spans="1:9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</row>
    <row r="59" spans="1:9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</row>
    <row r="60" spans="1:9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</row>
    <row r="61" spans="1:9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</row>
    <row r="62" spans="1:9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</row>
    <row r="63" spans="1:9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</row>
    <row r="64" spans="1:9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</row>
    <row r="65" spans="1:9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</row>
    <row r="66" spans="1:9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</row>
    <row r="67" spans="1:9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</row>
    <row r="68" spans="1:9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</row>
    <row r="69" spans="1:9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</row>
    <row r="70" spans="1:9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</row>
    <row r="71" spans="1:9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</row>
    <row r="72" spans="1:9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</row>
    <row r="73" spans="1:9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</row>
    <row r="74" spans="1:9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</row>
    <row r="75" spans="1:9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</row>
    <row r="76" spans="1:9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</row>
    <row r="77" spans="1:9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</row>
    <row r="78" spans="1:9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</row>
    <row r="79" spans="1:9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</row>
    <row r="80" spans="1:9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</row>
    <row r="81" spans="1:9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</row>
    <row r="82" spans="1:9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</row>
    <row r="83" spans="1:9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</row>
    <row r="84" spans="1:9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</row>
    <row r="85" spans="1:9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</row>
    <row r="86" spans="1:9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</row>
    <row r="87" spans="1:9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</row>
    <row r="88" spans="1:9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</row>
    <row r="89" spans="1:9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</row>
    <row r="90" spans="1:9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</row>
    <row r="91" spans="1:9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</row>
    <row r="92" spans="1:9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</row>
    <row r="93" spans="1:9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</row>
    <row r="94" spans="1:9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</row>
    <row r="95" spans="1:9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</row>
    <row r="96" spans="1: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</row>
    <row r="97" spans="1:9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</row>
    <row r="98" spans="1:9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</row>
    <row r="99" spans="1:9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</row>
    <row r="100" spans="1:9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</row>
    <row r="101" spans="1:9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</row>
    <row r="102" spans="1:9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</row>
    <row r="103" spans="1:9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</row>
    <row r="104" spans="1:9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</row>
    <row r="105" spans="1:9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</row>
    <row r="106" spans="1:9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</row>
    <row r="107" spans="1:9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</row>
    <row r="108" spans="1:9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</row>
    <row r="109" spans="1:9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</row>
    <row r="110" spans="1:9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</row>
    <row r="111" spans="1:9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</row>
    <row r="112" spans="1:9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</row>
    <row r="113" spans="1:9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</row>
    <row r="114" spans="1:9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</row>
    <row r="115" spans="1:9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</row>
    <row r="116" spans="1:9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</row>
    <row r="117" spans="1:9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</row>
    <row r="118" spans="1:9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</row>
    <row r="119" spans="1:9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</row>
    <row r="120" spans="1:9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</row>
    <row r="121" spans="1:9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</row>
    <row r="122" spans="1:9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</row>
    <row r="123" spans="1:9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</row>
    <row r="124" spans="1:9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</row>
    <row r="125" spans="1:9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</row>
    <row r="126" spans="1:9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</row>
    <row r="127" spans="1:9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</row>
    <row r="128" spans="1:9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</row>
    <row r="129" spans="1:9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</row>
    <row r="130" spans="1:9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</row>
    <row r="131" spans="1:9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</row>
    <row r="132" spans="1:9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</row>
    <row r="133" spans="1:9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</row>
    <row r="134" spans="1:9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</row>
    <row r="135" spans="1:9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</row>
    <row r="136" spans="1:9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</row>
    <row r="137" spans="1:9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</row>
    <row r="138" spans="1:9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</row>
    <row r="139" spans="1:9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</row>
    <row r="140" spans="1:9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</row>
    <row r="141" spans="1:9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</row>
    <row r="142" spans="1:9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</row>
    <row r="143" spans="1:9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</row>
    <row r="144" spans="1:9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</row>
    <row r="145" spans="1:9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</row>
    <row r="146" spans="1:9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</row>
    <row r="147" spans="1:9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</row>
    <row r="148" spans="1:9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</row>
    <row r="149" spans="1:9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</row>
    <row r="150" spans="1:9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</row>
    <row r="151" spans="1:9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</row>
    <row r="152" spans="1:9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</row>
    <row r="153" spans="1:9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</row>
    <row r="154" spans="1:9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</row>
    <row r="155" spans="1:9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</row>
    <row r="156" spans="1:9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</row>
    <row r="157" spans="1:9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</row>
    <row r="158" spans="1:9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</row>
    <row r="159" spans="1:9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</row>
    <row r="160" spans="1:9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</row>
    <row r="161" spans="1:9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</row>
    <row r="162" spans="1:9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</row>
    <row r="163" spans="1:9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</row>
    <row r="164" spans="1:9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</row>
    <row r="165" spans="1:9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</row>
    <row r="166" spans="1:9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</row>
    <row r="167" spans="1:9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</row>
    <row r="168" spans="1:9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</row>
    <row r="169" spans="1:9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</row>
    <row r="170" spans="1:9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</row>
    <row r="171" spans="1:9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</row>
    <row r="172" spans="1:9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</row>
    <row r="173" spans="1:9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</row>
    <row r="174" spans="1:9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</row>
    <row r="175" spans="1:9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</row>
    <row r="176" spans="1:9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</row>
    <row r="177" spans="1:9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</row>
    <row r="178" spans="1:9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</row>
    <row r="179" spans="1:9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</row>
    <row r="180" spans="1:9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</row>
    <row r="181" spans="1:9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</row>
    <row r="182" spans="1:9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</row>
    <row r="183" spans="1:9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</row>
    <row r="184" spans="1:9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</row>
    <row r="185" spans="1:9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</row>
    <row r="186" spans="1:9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</row>
    <row r="187" spans="1:9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</row>
    <row r="188" spans="1:9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</row>
    <row r="189" spans="1:9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</row>
    <row r="190" spans="1:9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</row>
    <row r="191" spans="1:9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</row>
    <row r="192" spans="1:9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</row>
    <row r="193" spans="1:9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</row>
    <row r="194" spans="1:9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</row>
    <row r="195" spans="1:9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</row>
    <row r="196" spans="1: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</row>
    <row r="197" spans="1:9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</row>
    <row r="198" spans="1:9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</row>
    <row r="199" spans="1:9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</row>
    <row r="200" spans="1:9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</row>
    <row r="201" spans="1:9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</row>
    <row r="202" spans="1:9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</row>
    <row r="203" spans="1:9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</row>
    <row r="204" spans="1:9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</row>
    <row r="205" spans="1:9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</row>
    <row r="206" spans="1:9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</row>
    <row r="207" spans="1:9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</row>
    <row r="208" spans="1:9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</row>
    <row r="209" spans="1:9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</row>
    <row r="210" spans="1:9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</row>
    <row r="211" spans="1:9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</row>
    <row r="212" spans="1:9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</row>
    <row r="213" spans="1:9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</row>
    <row r="214" spans="1:9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</row>
    <row r="215" spans="1:9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</row>
    <row r="216" spans="1:9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</row>
    <row r="217" spans="1:9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</row>
    <row r="218" spans="1:9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</row>
    <row r="219" spans="1:9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</row>
    <row r="220" spans="1:9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</row>
    <row r="221" spans="1:9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</row>
    <row r="222" spans="1:9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</row>
    <row r="223" spans="1:9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</row>
    <row r="224" spans="1:9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</row>
    <row r="225" spans="1:9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</row>
    <row r="226" spans="1:9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</row>
    <row r="227" spans="1:9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</row>
    <row r="228" spans="1:9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</row>
    <row r="229" spans="1:9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</row>
    <row r="230" spans="1:9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</row>
    <row r="231" spans="1:9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</row>
    <row r="232" spans="1:9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</row>
    <row r="233" spans="1:9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</row>
    <row r="234" spans="1:9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</row>
    <row r="235" spans="1:9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</row>
    <row r="236" spans="1:9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</row>
    <row r="237" spans="1:9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</row>
    <row r="238" spans="1:9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</row>
    <row r="239" spans="1:9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</row>
    <row r="240" spans="1:9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</row>
    <row r="241" spans="1:9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</row>
    <row r="242" spans="1:9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</row>
    <row r="243" spans="1:9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</row>
    <row r="244" spans="1:9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</row>
    <row r="245" spans="1:9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</row>
    <row r="246" spans="1:9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</row>
    <row r="247" spans="1:9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</row>
    <row r="248" spans="1:9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</row>
    <row r="249" spans="1:9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</row>
    <row r="250" spans="1:9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</row>
    <row r="251" spans="1:9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</row>
    <row r="252" spans="1:9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</row>
    <row r="253" spans="1:9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</row>
    <row r="254" spans="1:9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</row>
    <row r="255" spans="1:9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</row>
    <row r="256" spans="1:9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</row>
    <row r="257" spans="1:9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</row>
    <row r="258" spans="1:9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</row>
    <row r="259" spans="1:9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</row>
    <row r="260" spans="1:9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</row>
    <row r="261" spans="1:9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</row>
    <row r="262" spans="1:9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</row>
    <row r="263" spans="1:9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</row>
    <row r="264" spans="1:9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</row>
    <row r="265" spans="1:9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</row>
    <row r="266" spans="1:9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</row>
    <row r="267" spans="1:9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</row>
    <row r="268" spans="1:9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</row>
    <row r="269" spans="1:9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</row>
    <row r="270" spans="1:9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</row>
    <row r="271" spans="1:9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</row>
    <row r="272" spans="1:9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</row>
    <row r="273" spans="1:9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</row>
    <row r="274" spans="1:9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</row>
    <row r="275" spans="1:9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</row>
    <row r="276" spans="1:9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</row>
    <row r="277" spans="1:9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</row>
    <row r="278" spans="1:9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</row>
    <row r="279" spans="1:9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</row>
    <row r="280" spans="1:9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</row>
    <row r="281" spans="1:9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</row>
    <row r="282" spans="1:9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</row>
    <row r="283" spans="1:9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</row>
    <row r="284" spans="1:9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</row>
    <row r="285" spans="1:9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</row>
    <row r="286" spans="1:9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</row>
    <row r="287" spans="1:9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</row>
    <row r="288" spans="1:9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</row>
    <row r="289" spans="1:9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</row>
    <row r="290" spans="1:9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</row>
    <row r="291" spans="1:9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</row>
    <row r="292" spans="1:9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</row>
    <row r="293" spans="1:9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</row>
    <row r="294" spans="1:9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</row>
    <row r="295" spans="1:9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</row>
    <row r="296" spans="1: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</row>
    <row r="297" spans="1:9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</row>
    <row r="298" spans="1:9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</row>
    <row r="299" spans="1:9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</row>
    <row r="300" spans="1:9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</row>
    <row r="301" spans="1:9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</row>
    <row r="302" spans="1:9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</row>
    <row r="303" spans="1:9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</row>
    <row r="304" spans="1:9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</row>
    <row r="305" spans="1:9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</row>
    <row r="306" spans="1:9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</row>
    <row r="307" spans="1:9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</row>
    <row r="308" spans="1:9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</row>
    <row r="309" spans="1:9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</row>
    <row r="310" spans="1:9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</row>
    <row r="311" spans="1:9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</row>
    <row r="312" spans="1:9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</row>
    <row r="313" spans="1:9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</row>
    <row r="314" spans="1:9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</row>
    <row r="315" spans="1:9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</row>
    <row r="316" spans="1:9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</row>
    <row r="317" spans="1:9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</row>
    <row r="318" spans="1:9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</row>
    <row r="319" spans="1:9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</row>
    <row r="320" spans="1:9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</row>
    <row r="321" spans="1:9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</row>
    <row r="322" spans="1:9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</row>
    <row r="323" spans="1:9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</row>
    <row r="324" spans="1:9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</row>
    <row r="325" spans="1:9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</row>
    <row r="326" spans="1:9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</row>
    <row r="327" spans="1:9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</row>
    <row r="328" spans="1:9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</row>
    <row r="329" spans="1:9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</row>
    <row r="330" spans="1:9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</row>
    <row r="331" spans="1:9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</row>
    <row r="332" spans="1:9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</row>
    <row r="333" spans="1:9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</row>
    <row r="334" spans="1:9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</row>
    <row r="335" spans="1:9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</row>
    <row r="336" spans="1:9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</row>
    <row r="337" spans="1:9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</row>
    <row r="338" spans="1:9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</row>
    <row r="339" spans="1:9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</row>
    <row r="340" spans="1:9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</row>
    <row r="341" spans="1:9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</row>
    <row r="342" spans="1:9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</row>
    <row r="343" spans="1:9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</row>
    <row r="344" spans="1:9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</row>
    <row r="345" spans="1:9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</row>
    <row r="346" spans="1:9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</row>
    <row r="347" spans="1:9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</row>
    <row r="348" spans="1:9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</row>
    <row r="349" spans="1:9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</row>
    <row r="350" spans="1:9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</row>
    <row r="351" spans="1:9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</row>
    <row r="352" spans="1:9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</row>
    <row r="353" spans="1:9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</row>
    <row r="354" spans="1:9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</row>
    <row r="355" spans="1:9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</row>
    <row r="356" spans="1:9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</row>
    <row r="357" spans="1:9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</row>
    <row r="358" spans="1:9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</row>
    <row r="359" spans="1:9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</row>
    <row r="360" spans="1:9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</row>
    <row r="361" spans="1:9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</row>
    <row r="362" spans="1:9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</row>
    <row r="363" spans="1:9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</row>
    <row r="364" spans="1:9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</row>
    <row r="365" spans="1:9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</row>
    <row r="366" spans="1:9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</row>
    <row r="367" spans="1:9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</row>
    <row r="368" spans="1:9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</row>
    <row r="369" spans="1:9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</row>
    <row r="370" spans="1:9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</row>
    <row r="371" spans="1:9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</row>
    <row r="372" spans="1:9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</row>
    <row r="373" spans="1:9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</row>
    <row r="374" spans="1:9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</row>
    <row r="375" spans="1:9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</row>
    <row r="376" spans="1:9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</row>
    <row r="377" spans="1:9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</row>
    <row r="378" spans="1:9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</row>
    <row r="379" spans="1:9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</row>
    <row r="380" spans="1:9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</row>
    <row r="381" spans="1:9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</row>
    <row r="382" spans="1:9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</row>
    <row r="383" spans="1:9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</row>
    <row r="384" spans="1:9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</row>
    <row r="385" spans="1:9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</row>
    <row r="386" spans="1:9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</row>
    <row r="387" spans="1:9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</row>
    <row r="388" spans="1:9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</row>
    <row r="389" spans="1:9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</row>
    <row r="390" spans="1:9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</row>
    <row r="391" spans="1:9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</row>
    <row r="392" spans="1:9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</row>
    <row r="393" spans="1:9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</row>
    <row r="394" spans="1:9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</row>
    <row r="395" spans="1:9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</row>
    <row r="396" spans="1: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</row>
    <row r="397" spans="1:9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</row>
    <row r="398" spans="1:9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</row>
    <row r="399" spans="1:9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</row>
    <row r="400" spans="1:9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</row>
    <row r="401" spans="1:9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</row>
    <row r="402" spans="1:9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</row>
    <row r="403" spans="1:9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</row>
    <row r="404" spans="1:9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</row>
    <row r="405" spans="1:9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</row>
    <row r="406" spans="1:9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</row>
    <row r="407" spans="1:9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</row>
    <row r="408" spans="1:9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</row>
    <row r="409" spans="1:9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</row>
    <row r="410" spans="1:9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</row>
    <row r="411" spans="1:9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</row>
    <row r="412" spans="1:9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</row>
    <row r="413" spans="1:9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</row>
    <row r="414" spans="1:9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</row>
    <row r="415" spans="1:9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</row>
    <row r="416" spans="1:9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</row>
    <row r="417" spans="1:9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</row>
    <row r="418" spans="1:9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</row>
    <row r="419" spans="1:9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</row>
    <row r="420" spans="1:9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</row>
    <row r="421" spans="1:9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</row>
    <row r="422" spans="1:9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</row>
    <row r="423" spans="1:9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</row>
    <row r="424" spans="1:9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</row>
    <row r="425" spans="1:9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</row>
    <row r="426" spans="1:9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</row>
    <row r="427" spans="1:9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</row>
    <row r="428" spans="1:9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</row>
    <row r="429" spans="1:9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</row>
    <row r="430" spans="1:9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</row>
    <row r="431" spans="1:9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</row>
    <row r="432" spans="1:9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</row>
    <row r="433" spans="1:9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</row>
    <row r="434" spans="1:9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</row>
    <row r="435" spans="1:9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</row>
    <row r="436" spans="1:9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</row>
    <row r="437" spans="1:9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</row>
    <row r="438" spans="1:9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</row>
    <row r="439" spans="1:9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</row>
    <row r="440" spans="1:9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</row>
    <row r="441" spans="1:9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</row>
    <row r="442" spans="1:9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</row>
    <row r="443" spans="1:9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</row>
    <row r="444" spans="1:9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</row>
    <row r="445" spans="1:9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</row>
    <row r="446" spans="1:9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</row>
    <row r="447" spans="1:9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</row>
    <row r="448" spans="1:9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</row>
    <row r="449" spans="1:9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</row>
    <row r="450" spans="1:9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</row>
    <row r="451" spans="1:9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</row>
    <row r="452" spans="1:9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</row>
    <row r="453" spans="1:9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</row>
    <row r="454" spans="1:9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</row>
    <row r="455" spans="1:9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</row>
    <row r="456" spans="1:9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</row>
    <row r="457" spans="1:9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</row>
    <row r="458" spans="1:9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</row>
    <row r="459" spans="1:9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</row>
    <row r="460" spans="1:9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</row>
    <row r="461" spans="1:9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</row>
    <row r="462" spans="1:9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</row>
    <row r="463" spans="1:9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</row>
    <row r="464" spans="1:9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</row>
    <row r="465" spans="1:9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</row>
    <row r="466" spans="1:9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</row>
    <row r="467" spans="1:9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</row>
    <row r="468" spans="1:9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</row>
    <row r="469" spans="1:9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</row>
    <row r="470" spans="1:9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</row>
    <row r="471" spans="1:9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</row>
    <row r="472" spans="1:9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</row>
    <row r="473" spans="1:9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</row>
    <row r="474" spans="1:9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</row>
    <row r="475" spans="1:9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</row>
    <row r="476" spans="1:9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</row>
    <row r="477" spans="1:9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</row>
    <row r="478" spans="1:9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</row>
    <row r="479" spans="1:9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</row>
    <row r="480" spans="1:9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</row>
    <row r="481" spans="1:9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</row>
    <row r="482" spans="1:9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</row>
    <row r="483" spans="1:9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</row>
    <row r="484" spans="1:9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</row>
    <row r="485" spans="1:9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</row>
    <row r="486" spans="1:9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</row>
    <row r="487" spans="1:9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</row>
    <row r="488" spans="1:9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</row>
    <row r="489" spans="1:9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</row>
    <row r="490" spans="1:9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</row>
    <row r="491" spans="1:9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</row>
    <row r="492" spans="1:9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</row>
    <row r="493" spans="1:9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</row>
    <row r="494" spans="1:9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</row>
    <row r="495" spans="1:9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</row>
    <row r="496" spans="1: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</row>
    <row r="497" spans="1:9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</row>
    <row r="498" spans="1:9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</row>
    <row r="499" spans="1:9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</row>
    <row r="500" spans="1:9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</row>
    <row r="501" spans="1:9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</row>
    <row r="502" spans="1:9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</row>
    <row r="503" spans="1:9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</row>
    <row r="504" spans="1:9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</row>
    <row r="505" spans="1:9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</row>
    <row r="506" spans="1:9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</row>
    <row r="507" spans="1:9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</row>
    <row r="508" spans="1:9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</row>
    <row r="509" spans="1:9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</row>
    <row r="510" spans="1:9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</row>
    <row r="511" spans="1:9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</row>
    <row r="512" spans="1:9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</row>
    <row r="513" spans="1:9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</row>
    <row r="514" spans="1:9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</row>
    <row r="515" spans="1:9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</row>
    <row r="516" spans="1:9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</row>
    <row r="517" spans="1:9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</row>
    <row r="518" spans="1:9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</row>
    <row r="519" spans="1:9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</row>
    <row r="520" spans="1:9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</row>
    <row r="521" spans="1:9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</row>
    <row r="522" spans="1:9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</row>
    <row r="523" spans="1:9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</row>
    <row r="524" spans="1:9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</row>
    <row r="525" spans="1:9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</row>
    <row r="526" spans="1:9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</row>
    <row r="527" spans="1:9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</row>
    <row r="528" spans="1:9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</row>
    <row r="529" spans="1:9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</row>
    <row r="530" spans="1:9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</row>
    <row r="531" spans="1:9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</row>
    <row r="532" spans="1:9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</row>
    <row r="533" spans="1:9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</row>
    <row r="534" spans="1:9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</row>
    <row r="535" spans="1:9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</row>
    <row r="536" spans="1:9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</row>
    <row r="537" spans="1:9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</row>
    <row r="538" spans="1:9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</row>
    <row r="539" spans="1:9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</row>
    <row r="540" spans="1:9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</row>
    <row r="541" spans="1:9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</row>
    <row r="542" spans="1:9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</row>
    <row r="543" spans="1:9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</row>
    <row r="544" spans="1:9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</row>
    <row r="545" spans="1:9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</row>
    <row r="546" spans="1:9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</row>
    <row r="547" spans="1:9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</row>
    <row r="548" spans="1:9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</row>
    <row r="549" spans="1:9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</row>
    <row r="550" spans="1:9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</row>
    <row r="551" spans="1:9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</row>
    <row r="552" spans="1:9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</row>
    <row r="553" spans="1:9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</row>
    <row r="554" spans="1:9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</row>
    <row r="555" spans="1:9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</row>
    <row r="556" spans="1:9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</row>
    <row r="557" spans="1:9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</row>
    <row r="558" spans="1:9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</row>
    <row r="559" spans="1:9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</row>
    <row r="560" spans="1:9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</row>
    <row r="561" spans="1:9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</row>
    <row r="562" spans="1:9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</row>
    <row r="563" spans="1:9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</row>
    <row r="564" spans="1:9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</row>
    <row r="565" spans="1:9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</row>
    <row r="566" spans="1:9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</row>
    <row r="567" spans="1:9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</row>
    <row r="568" spans="1:9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</row>
    <row r="569" spans="1:9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</row>
    <row r="570" spans="1:9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</row>
    <row r="571" spans="1:9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</row>
    <row r="572" spans="1:9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</row>
    <row r="573" spans="1:9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</row>
    <row r="574" spans="1:9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</row>
    <row r="575" spans="1:9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</row>
    <row r="576" spans="1:9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</row>
    <row r="577" spans="1:9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</row>
    <row r="578" spans="1:9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</row>
    <row r="579" spans="1:9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</row>
    <row r="580" spans="1:9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</row>
    <row r="581" spans="1:9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</row>
    <row r="582" spans="1:9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</row>
    <row r="583" spans="1:9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</row>
    <row r="584" spans="1:9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</row>
    <row r="585" spans="1:9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</row>
    <row r="586" spans="1:9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</row>
    <row r="587" spans="1:9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</row>
    <row r="588" spans="1:9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</row>
    <row r="589" spans="1:9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</row>
    <row r="590" spans="1:9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</row>
    <row r="591" spans="1:9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</row>
    <row r="592" spans="1:9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</row>
    <row r="593" spans="1:9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</row>
    <row r="594" spans="1:9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</row>
    <row r="595" spans="1:9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</row>
    <row r="596" spans="1: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</row>
    <row r="597" spans="1:9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</row>
    <row r="598" spans="1:9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</row>
    <row r="599" spans="1:9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</row>
    <row r="600" spans="1:9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</row>
    <row r="601" spans="1:9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</row>
    <row r="602" spans="1:9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</row>
    <row r="603" spans="1:9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</row>
    <row r="604" spans="1:9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</row>
    <row r="605" spans="1:9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</row>
    <row r="606" spans="1:9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</row>
    <row r="607" spans="1:9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</row>
    <row r="608" spans="1:9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</row>
    <row r="609" spans="1:9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</row>
    <row r="610" spans="1:9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</row>
    <row r="611" spans="1:9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</row>
    <row r="612" spans="1:9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</row>
    <row r="613" spans="1:9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</row>
    <row r="614" spans="1:9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</row>
    <row r="615" spans="1:9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</row>
    <row r="616" spans="1:9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</row>
    <row r="617" spans="1:9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</row>
    <row r="618" spans="1:9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</row>
    <row r="619" spans="1:9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</row>
    <row r="620" spans="1:9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</row>
    <row r="621" spans="1:9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</row>
    <row r="622" spans="1:9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</row>
    <row r="623" spans="1:9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</row>
    <row r="624" spans="1:9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</row>
    <row r="625" spans="1:9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</row>
    <row r="626" spans="1:9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</row>
    <row r="627" spans="1:9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</row>
    <row r="628" spans="1:9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</row>
    <row r="629" spans="1:9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</row>
    <row r="630" spans="1:9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</row>
    <row r="631" spans="1:9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</row>
    <row r="632" spans="1:9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</row>
    <row r="633" spans="1:9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</row>
    <row r="634" spans="1:9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</row>
    <row r="635" spans="1:9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</row>
    <row r="636" spans="1:9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</row>
    <row r="637" spans="1:9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</row>
    <row r="638" spans="1:9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</row>
    <row r="639" spans="1:9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</row>
    <row r="640" spans="1:9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</row>
    <row r="641" spans="1:9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</row>
    <row r="642" spans="1:9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</row>
    <row r="643" spans="1:9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</row>
    <row r="644" spans="1:9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</row>
    <row r="645" spans="1:9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</row>
    <row r="646" spans="1:9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</row>
    <row r="647" spans="1:9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</row>
    <row r="648" spans="1:9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</row>
    <row r="649" spans="1:9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</row>
    <row r="650" spans="1:9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</row>
    <row r="651" spans="1:9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</row>
    <row r="652" spans="1:9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</row>
    <row r="653" spans="1:9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</row>
    <row r="654" spans="1:9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</row>
    <row r="655" spans="1:9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</row>
    <row r="656" spans="1:9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</row>
    <row r="657" spans="1:9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</row>
    <row r="658" spans="1:9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</row>
    <row r="659" spans="1:9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</row>
    <row r="660" spans="1:9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</row>
    <row r="661" spans="1:9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</row>
    <row r="662" spans="1:9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</row>
    <row r="663" spans="1:9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</row>
    <row r="664" spans="1:9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</row>
    <row r="665" spans="1:9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</row>
    <row r="666" spans="1:9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</row>
    <row r="667" spans="1:9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</row>
    <row r="668" spans="1:9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</row>
    <row r="669" spans="1:9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</row>
    <row r="670" spans="1:9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</row>
    <row r="671" spans="1:9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</row>
    <row r="672" spans="1:9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</row>
    <row r="673" spans="1:9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</row>
    <row r="674" spans="1:9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</row>
    <row r="675" spans="1:9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</row>
    <row r="676" spans="1:9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</row>
    <row r="677" spans="1:9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</row>
    <row r="678" spans="1:9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</row>
    <row r="679" spans="1:9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</row>
    <row r="680" spans="1:9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</row>
    <row r="681" spans="1:9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</row>
    <row r="682" spans="1:9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</row>
    <row r="683" spans="1:9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</row>
    <row r="684" spans="1:9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</row>
    <row r="685" spans="1:9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</row>
    <row r="686" spans="1:9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</row>
    <row r="687" spans="1:9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</row>
    <row r="688" spans="1:9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</row>
    <row r="689" spans="1:9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</row>
    <row r="690" spans="1:9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</row>
    <row r="691" spans="1:9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</row>
    <row r="692" spans="1:9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</row>
    <row r="693" spans="1:9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</row>
    <row r="694" spans="1:9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</row>
    <row r="695" spans="1:9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</row>
    <row r="696" spans="1: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</row>
    <row r="697" spans="1:9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</row>
    <row r="698" spans="1:9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</row>
    <row r="699" spans="1:9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</row>
    <row r="700" spans="1:9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</row>
    <row r="701" spans="1:9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</row>
    <row r="702" spans="1:9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</row>
    <row r="703" spans="1:9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</row>
    <row r="704" spans="1:9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</row>
    <row r="705" spans="1:9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</row>
    <row r="706" spans="1:9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</row>
    <row r="707" spans="1:9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</row>
    <row r="708" spans="1:9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</row>
    <row r="709" spans="1:9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</row>
    <row r="710" spans="1:9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</row>
    <row r="711" spans="1:9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</row>
    <row r="712" spans="1:9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</row>
    <row r="713" spans="1:9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</row>
    <row r="714" spans="1:9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</row>
    <row r="715" spans="1:9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</row>
    <row r="716" spans="1:9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</row>
    <row r="717" spans="1:9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</row>
    <row r="718" spans="1:9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</row>
    <row r="719" spans="1:9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</row>
    <row r="720" spans="1:9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</row>
    <row r="721" spans="1:9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</row>
    <row r="722" spans="1:9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</row>
    <row r="723" spans="1:9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</row>
    <row r="724" spans="1:9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</row>
    <row r="725" spans="1:9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</row>
    <row r="726" spans="1:9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</row>
    <row r="727" spans="1:9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</row>
    <row r="728" spans="1:9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</row>
    <row r="729" spans="1:9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</row>
    <row r="730" spans="1:9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</row>
    <row r="731" spans="1:9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</row>
    <row r="732" spans="1:9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</row>
    <row r="733" spans="1:9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</row>
    <row r="734" spans="1:9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</row>
    <row r="735" spans="1:9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</row>
    <row r="736" spans="1:9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</row>
    <row r="737" spans="1:9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</row>
    <row r="738" spans="1:9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</row>
    <row r="739" spans="1:9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</row>
    <row r="740" spans="1:9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</row>
    <row r="741" spans="1:9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</row>
    <row r="742" spans="1:9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</row>
    <row r="743" spans="1:9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</row>
    <row r="744" spans="1:9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</row>
    <row r="745" spans="1:9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</row>
    <row r="746" spans="1:9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</row>
    <row r="747" spans="1:9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</row>
    <row r="748" spans="1:9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</row>
    <row r="749" spans="1:9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</row>
    <row r="750" spans="1:9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</row>
    <row r="751" spans="1:9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</row>
    <row r="752" spans="1:9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</row>
    <row r="753" spans="1:9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</row>
    <row r="754" spans="1:9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</row>
    <row r="755" spans="1:9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</row>
    <row r="756" spans="1:9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</row>
    <row r="757" spans="1:9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</row>
    <row r="758" spans="1:9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</row>
    <row r="759" spans="1:9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</row>
    <row r="760" spans="1:9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</row>
    <row r="761" spans="1:9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</row>
    <row r="762" spans="1:9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2"/>
      <c r="CR762" s="2"/>
    </row>
    <row r="763" spans="1:9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2"/>
      <c r="CR763" s="2"/>
    </row>
    <row r="764" spans="1:9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2"/>
      <c r="CR764" s="2"/>
    </row>
    <row r="765" spans="1:9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2"/>
      <c r="CR765" s="2"/>
    </row>
    <row r="766" spans="1:9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2"/>
      <c r="CR766" s="2"/>
    </row>
    <row r="767" spans="1:9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2"/>
      <c r="CR767" s="2"/>
    </row>
    <row r="768" spans="1:9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2"/>
      <c r="CR768" s="2"/>
    </row>
    <row r="769" spans="1:9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2"/>
      <c r="CR769" s="2"/>
    </row>
    <row r="770" spans="1:9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2"/>
      <c r="CR770" s="2"/>
    </row>
    <row r="771" spans="1:9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2"/>
      <c r="CR771" s="2"/>
    </row>
    <row r="772" spans="1:9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Q772" s="2"/>
      <c r="CR772" s="2"/>
    </row>
    <row r="773" spans="1:9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Q773" s="2"/>
      <c r="CR773" s="2"/>
    </row>
    <row r="774" spans="1:9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Q774" s="2"/>
      <c r="CR774" s="2"/>
    </row>
    <row r="775" spans="1:9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Q775" s="2"/>
      <c r="CR775" s="2"/>
    </row>
    <row r="776" spans="1:9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Q776" s="2"/>
      <c r="CR776" s="2"/>
    </row>
    <row r="777" spans="1:9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Q777" s="2"/>
      <c r="CR777" s="2"/>
    </row>
    <row r="778" spans="1:9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Q778" s="2"/>
      <c r="CR778" s="2"/>
    </row>
    <row r="779" spans="1:9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Q779" s="2"/>
      <c r="CR779" s="2"/>
    </row>
    <row r="780" spans="1:9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Q780" s="2"/>
      <c r="CR780" s="2"/>
    </row>
    <row r="781" spans="1:9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Q781" s="2"/>
      <c r="CR781" s="2"/>
    </row>
    <row r="782" spans="1:9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Q782" s="2"/>
      <c r="CR782" s="2"/>
    </row>
    <row r="783" spans="1:9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Q783" s="2"/>
      <c r="CR783" s="2"/>
    </row>
    <row r="784" spans="1:9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Q784" s="2"/>
      <c r="CR784" s="2"/>
    </row>
    <row r="785" spans="1:9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Q785" s="2"/>
      <c r="CR785" s="2"/>
    </row>
    <row r="786" spans="1:9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Q786" s="2"/>
      <c r="CR786" s="2"/>
    </row>
    <row r="787" spans="1:9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Q787" s="2"/>
      <c r="CR787" s="2"/>
    </row>
    <row r="788" spans="1:9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Q788" s="2"/>
      <c r="CR788" s="2"/>
    </row>
    <row r="789" spans="1:9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Q789" s="2"/>
      <c r="CR789" s="2"/>
    </row>
    <row r="790" spans="1:9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Q790" s="2"/>
      <c r="CR790" s="2"/>
    </row>
    <row r="791" spans="1:9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Q791" s="2"/>
      <c r="CR791" s="2"/>
    </row>
    <row r="792" spans="1:9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Q792" s="2"/>
      <c r="CR792" s="2"/>
    </row>
    <row r="793" spans="1:9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Q793" s="2"/>
      <c r="CR793" s="2"/>
    </row>
    <row r="794" spans="1:9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Q794" s="2"/>
      <c r="CR794" s="2"/>
    </row>
    <row r="795" spans="1:9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Q795" s="2"/>
      <c r="CR795" s="2"/>
    </row>
    <row r="796" spans="1: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Q796" s="2"/>
      <c r="CR796" s="2"/>
    </row>
    <row r="797" spans="1:9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Q797" s="2"/>
      <c r="CR797" s="2"/>
    </row>
    <row r="798" spans="1:9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Q798" s="2"/>
      <c r="CR798" s="2"/>
    </row>
    <row r="799" spans="1:9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Q799" s="2"/>
      <c r="CR799" s="2"/>
    </row>
    <row r="800" spans="1:9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Q800" s="2"/>
      <c r="CR800" s="2"/>
    </row>
    <row r="801" spans="1:9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Q801" s="2"/>
      <c r="CR801" s="2"/>
    </row>
    <row r="802" spans="1:9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Q802" s="2"/>
      <c r="CR802" s="2"/>
    </row>
    <row r="803" spans="1:9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Q803" s="2"/>
      <c r="CR803" s="2"/>
    </row>
    <row r="804" spans="1:9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Q804" s="2"/>
      <c r="CR804" s="2"/>
    </row>
    <row r="805" spans="1:9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2"/>
      <c r="CR805" s="2"/>
    </row>
    <row r="806" spans="1:9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Q806" s="2"/>
      <c r="CR806" s="2"/>
    </row>
    <row r="807" spans="1:9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Q807" s="2"/>
      <c r="CR807" s="2"/>
    </row>
    <row r="808" spans="1:9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Q808" s="2"/>
      <c r="CR808" s="2"/>
    </row>
    <row r="809" spans="1:9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Q809" s="2"/>
      <c r="CR809" s="2"/>
    </row>
    <row r="810" spans="1:9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Q810" s="2"/>
      <c r="CR810" s="2"/>
    </row>
    <row r="811" spans="1:9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Q811" s="2"/>
      <c r="CR811" s="2"/>
    </row>
    <row r="812" spans="1:9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  <c r="CP812" s="2"/>
      <c r="CQ812" s="2"/>
      <c r="CR812" s="2"/>
    </row>
    <row r="813" spans="1:9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  <c r="CP813" s="2"/>
      <c r="CQ813" s="2"/>
      <c r="CR813" s="2"/>
    </row>
    <row r="814" spans="1:9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  <c r="CP814" s="2"/>
      <c r="CQ814" s="2"/>
      <c r="CR814" s="2"/>
    </row>
    <row r="815" spans="1:9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Q815" s="2"/>
      <c r="CR815" s="2"/>
    </row>
    <row r="816" spans="1:9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Q816" s="2"/>
      <c r="CR816" s="2"/>
    </row>
    <row r="817" spans="1:9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2"/>
      <c r="CP817" s="2"/>
      <c r="CQ817" s="2"/>
      <c r="CR817" s="2"/>
    </row>
    <row r="818" spans="1:9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2"/>
      <c r="CP818" s="2"/>
      <c r="CQ818" s="2"/>
      <c r="CR818" s="2"/>
    </row>
    <row r="819" spans="1:9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  <c r="CO819" s="2"/>
      <c r="CP819" s="2"/>
      <c r="CQ819" s="2"/>
      <c r="CR819" s="2"/>
    </row>
    <row r="820" spans="1:9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  <c r="CD820" s="2"/>
      <c r="CE820" s="2"/>
      <c r="CF820" s="2"/>
      <c r="CG820" s="2"/>
      <c r="CH820" s="2"/>
      <c r="CI820" s="2"/>
      <c r="CJ820" s="2"/>
      <c r="CK820" s="2"/>
      <c r="CL820" s="2"/>
      <c r="CM820" s="2"/>
      <c r="CN820" s="2"/>
      <c r="CO820" s="2"/>
      <c r="CP820" s="2"/>
      <c r="CQ820" s="2"/>
      <c r="CR820" s="2"/>
    </row>
    <row r="821" spans="1:9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  <c r="CD821" s="2"/>
      <c r="CE821" s="2"/>
      <c r="CF821" s="2"/>
      <c r="CG821" s="2"/>
      <c r="CH821" s="2"/>
      <c r="CI821" s="2"/>
      <c r="CJ821" s="2"/>
      <c r="CK821" s="2"/>
      <c r="CL821" s="2"/>
      <c r="CM821" s="2"/>
      <c r="CN821" s="2"/>
      <c r="CO821" s="2"/>
      <c r="CP821" s="2"/>
      <c r="CQ821" s="2"/>
      <c r="CR821" s="2"/>
    </row>
    <row r="822" spans="1:9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  <c r="CD822" s="2"/>
      <c r="CE822" s="2"/>
      <c r="CF822" s="2"/>
      <c r="CG822" s="2"/>
      <c r="CH822" s="2"/>
      <c r="CI822" s="2"/>
      <c r="CJ822" s="2"/>
      <c r="CK822" s="2"/>
      <c r="CL822" s="2"/>
      <c r="CM822" s="2"/>
      <c r="CN822" s="2"/>
      <c r="CO822" s="2"/>
      <c r="CP822" s="2"/>
      <c r="CQ822" s="2"/>
      <c r="CR822" s="2"/>
    </row>
    <row r="823" spans="1:9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  <c r="CD823" s="2"/>
      <c r="CE823" s="2"/>
      <c r="CF823" s="2"/>
      <c r="CG823" s="2"/>
      <c r="CH823" s="2"/>
      <c r="CI823" s="2"/>
      <c r="CJ823" s="2"/>
      <c r="CK823" s="2"/>
      <c r="CL823" s="2"/>
      <c r="CM823" s="2"/>
      <c r="CN823" s="2"/>
      <c r="CO823" s="2"/>
      <c r="CP823" s="2"/>
      <c r="CQ823" s="2"/>
      <c r="CR823" s="2"/>
    </row>
    <row r="824" spans="1:9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  <c r="CC824" s="2"/>
      <c r="CD824" s="2"/>
      <c r="CE824" s="2"/>
      <c r="CF824" s="2"/>
      <c r="CG824" s="2"/>
      <c r="CH824" s="2"/>
      <c r="CI824" s="2"/>
      <c r="CJ824" s="2"/>
      <c r="CK824" s="2"/>
      <c r="CL824" s="2"/>
      <c r="CM824" s="2"/>
      <c r="CN824" s="2"/>
      <c r="CO824" s="2"/>
      <c r="CP824" s="2"/>
      <c r="CQ824" s="2"/>
      <c r="CR824" s="2"/>
    </row>
    <row r="825" spans="1:9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  <c r="CD825" s="2"/>
      <c r="CE825" s="2"/>
      <c r="CF825" s="2"/>
      <c r="CG825" s="2"/>
      <c r="CH825" s="2"/>
      <c r="CI825" s="2"/>
      <c r="CJ825" s="2"/>
      <c r="CK825" s="2"/>
      <c r="CL825" s="2"/>
      <c r="CM825" s="2"/>
      <c r="CN825" s="2"/>
      <c r="CO825" s="2"/>
      <c r="CP825" s="2"/>
      <c r="CQ825" s="2"/>
      <c r="CR825" s="2"/>
    </row>
    <row r="826" spans="1:9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  <c r="CD826" s="2"/>
      <c r="CE826" s="2"/>
      <c r="CF826" s="2"/>
      <c r="CG826" s="2"/>
      <c r="CH826" s="2"/>
      <c r="CI826" s="2"/>
      <c r="CJ826" s="2"/>
      <c r="CK826" s="2"/>
      <c r="CL826" s="2"/>
      <c r="CM826" s="2"/>
      <c r="CN826" s="2"/>
      <c r="CO826" s="2"/>
      <c r="CP826" s="2"/>
      <c r="CQ826" s="2"/>
      <c r="CR826" s="2"/>
    </row>
    <row r="827" spans="1:9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  <c r="CD827" s="2"/>
      <c r="CE827" s="2"/>
      <c r="CF827" s="2"/>
      <c r="CG827" s="2"/>
      <c r="CH827" s="2"/>
      <c r="CI827" s="2"/>
      <c r="CJ827" s="2"/>
      <c r="CK827" s="2"/>
      <c r="CL827" s="2"/>
      <c r="CM827" s="2"/>
      <c r="CN827" s="2"/>
      <c r="CO827" s="2"/>
      <c r="CP827" s="2"/>
      <c r="CQ827" s="2"/>
      <c r="CR827" s="2"/>
    </row>
    <row r="828" spans="1:9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  <c r="CD828" s="2"/>
      <c r="CE828" s="2"/>
      <c r="CF828" s="2"/>
      <c r="CG828" s="2"/>
      <c r="CH828" s="2"/>
      <c r="CI828" s="2"/>
      <c r="CJ828" s="2"/>
      <c r="CK828" s="2"/>
      <c r="CL828" s="2"/>
      <c r="CM828" s="2"/>
      <c r="CN828" s="2"/>
      <c r="CO828" s="2"/>
      <c r="CP828" s="2"/>
      <c r="CQ828" s="2"/>
      <c r="CR828" s="2"/>
    </row>
    <row r="829" spans="1:9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  <c r="CD829" s="2"/>
      <c r="CE829" s="2"/>
      <c r="CF829" s="2"/>
      <c r="CG829" s="2"/>
      <c r="CH829" s="2"/>
      <c r="CI829" s="2"/>
      <c r="CJ829" s="2"/>
      <c r="CK829" s="2"/>
      <c r="CL829" s="2"/>
      <c r="CM829" s="2"/>
      <c r="CN829" s="2"/>
      <c r="CO829" s="2"/>
      <c r="CP829" s="2"/>
      <c r="CQ829" s="2"/>
      <c r="CR829" s="2"/>
    </row>
    <row r="830" spans="1:9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  <c r="CD830" s="2"/>
      <c r="CE830" s="2"/>
      <c r="CF830" s="2"/>
      <c r="CG830" s="2"/>
      <c r="CH830" s="2"/>
      <c r="CI830" s="2"/>
      <c r="CJ830" s="2"/>
      <c r="CK830" s="2"/>
      <c r="CL830" s="2"/>
      <c r="CM830" s="2"/>
      <c r="CN830" s="2"/>
      <c r="CO830" s="2"/>
      <c r="CP830" s="2"/>
      <c r="CQ830" s="2"/>
      <c r="CR830" s="2"/>
    </row>
    <row r="831" spans="1:9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  <c r="CD831" s="2"/>
      <c r="CE831" s="2"/>
      <c r="CF831" s="2"/>
      <c r="CG831" s="2"/>
      <c r="CH831" s="2"/>
      <c r="CI831" s="2"/>
      <c r="CJ831" s="2"/>
      <c r="CK831" s="2"/>
      <c r="CL831" s="2"/>
      <c r="CM831" s="2"/>
      <c r="CN831" s="2"/>
      <c r="CO831" s="2"/>
      <c r="CP831" s="2"/>
      <c r="CQ831" s="2"/>
      <c r="CR831" s="2"/>
    </row>
    <row r="832" spans="1:9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  <c r="CD832" s="2"/>
      <c r="CE832" s="2"/>
      <c r="CF832" s="2"/>
      <c r="CG832" s="2"/>
      <c r="CH832" s="2"/>
      <c r="CI832" s="2"/>
      <c r="CJ832" s="2"/>
      <c r="CK832" s="2"/>
      <c r="CL832" s="2"/>
      <c r="CM832" s="2"/>
      <c r="CN832" s="2"/>
      <c r="CO832" s="2"/>
      <c r="CP832" s="2"/>
      <c r="CQ832" s="2"/>
      <c r="CR832" s="2"/>
    </row>
    <row r="833" spans="1:9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  <c r="CD833" s="2"/>
      <c r="CE833" s="2"/>
      <c r="CF833" s="2"/>
      <c r="CG833" s="2"/>
      <c r="CH833" s="2"/>
      <c r="CI833" s="2"/>
      <c r="CJ833" s="2"/>
      <c r="CK833" s="2"/>
      <c r="CL833" s="2"/>
      <c r="CM833" s="2"/>
      <c r="CN833" s="2"/>
      <c r="CO833" s="2"/>
      <c r="CP833" s="2"/>
      <c r="CQ833" s="2"/>
      <c r="CR833" s="2"/>
    </row>
    <row r="834" spans="1:9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  <c r="CD834" s="2"/>
      <c r="CE834" s="2"/>
      <c r="CF834" s="2"/>
      <c r="CG834" s="2"/>
      <c r="CH834" s="2"/>
      <c r="CI834" s="2"/>
      <c r="CJ834" s="2"/>
      <c r="CK834" s="2"/>
      <c r="CL834" s="2"/>
      <c r="CM834" s="2"/>
      <c r="CN834" s="2"/>
      <c r="CO834" s="2"/>
      <c r="CP834" s="2"/>
      <c r="CQ834" s="2"/>
      <c r="CR834" s="2"/>
    </row>
    <row r="835" spans="1:9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  <c r="CD835" s="2"/>
      <c r="CE835" s="2"/>
      <c r="CF835" s="2"/>
      <c r="CG835" s="2"/>
      <c r="CH835" s="2"/>
      <c r="CI835" s="2"/>
      <c r="CJ835" s="2"/>
      <c r="CK835" s="2"/>
      <c r="CL835" s="2"/>
      <c r="CM835" s="2"/>
      <c r="CN835" s="2"/>
      <c r="CO835" s="2"/>
      <c r="CP835" s="2"/>
      <c r="CQ835" s="2"/>
      <c r="CR835" s="2"/>
    </row>
    <row r="836" spans="1:9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  <c r="CD836" s="2"/>
      <c r="CE836" s="2"/>
      <c r="CF836" s="2"/>
      <c r="CG836" s="2"/>
      <c r="CH836" s="2"/>
      <c r="CI836" s="2"/>
      <c r="CJ836" s="2"/>
      <c r="CK836" s="2"/>
      <c r="CL836" s="2"/>
      <c r="CM836" s="2"/>
      <c r="CN836" s="2"/>
      <c r="CO836" s="2"/>
      <c r="CP836" s="2"/>
      <c r="CQ836" s="2"/>
      <c r="CR836" s="2"/>
    </row>
    <row r="837" spans="1:9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  <c r="CC837" s="2"/>
      <c r="CD837" s="2"/>
      <c r="CE837" s="2"/>
      <c r="CF837" s="2"/>
      <c r="CG837" s="2"/>
      <c r="CH837" s="2"/>
      <c r="CI837" s="2"/>
      <c r="CJ837" s="2"/>
      <c r="CK837" s="2"/>
      <c r="CL837" s="2"/>
      <c r="CM837" s="2"/>
      <c r="CN837" s="2"/>
      <c r="CO837" s="2"/>
      <c r="CP837" s="2"/>
      <c r="CQ837" s="2"/>
      <c r="CR837" s="2"/>
    </row>
    <row r="838" spans="1:9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  <c r="CC838" s="2"/>
      <c r="CD838" s="2"/>
      <c r="CE838" s="2"/>
      <c r="CF838" s="2"/>
      <c r="CG838" s="2"/>
      <c r="CH838" s="2"/>
      <c r="CI838" s="2"/>
      <c r="CJ838" s="2"/>
      <c r="CK838" s="2"/>
      <c r="CL838" s="2"/>
      <c r="CM838" s="2"/>
      <c r="CN838" s="2"/>
      <c r="CO838" s="2"/>
      <c r="CP838" s="2"/>
      <c r="CQ838" s="2"/>
      <c r="CR838" s="2"/>
    </row>
    <row r="839" spans="1:9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  <c r="CC839" s="2"/>
      <c r="CD839" s="2"/>
      <c r="CE839" s="2"/>
      <c r="CF839" s="2"/>
      <c r="CG839" s="2"/>
      <c r="CH839" s="2"/>
      <c r="CI839" s="2"/>
      <c r="CJ839" s="2"/>
      <c r="CK839" s="2"/>
      <c r="CL839" s="2"/>
      <c r="CM839" s="2"/>
      <c r="CN839" s="2"/>
      <c r="CO839" s="2"/>
      <c r="CP839" s="2"/>
      <c r="CQ839" s="2"/>
      <c r="CR839" s="2"/>
    </row>
    <row r="840" spans="1:9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  <c r="CC840" s="2"/>
      <c r="CD840" s="2"/>
      <c r="CE840" s="2"/>
      <c r="CF840" s="2"/>
      <c r="CG840" s="2"/>
      <c r="CH840" s="2"/>
      <c r="CI840" s="2"/>
      <c r="CJ840" s="2"/>
      <c r="CK840" s="2"/>
      <c r="CL840" s="2"/>
      <c r="CM840" s="2"/>
      <c r="CN840" s="2"/>
      <c r="CO840" s="2"/>
      <c r="CP840" s="2"/>
      <c r="CQ840" s="2"/>
      <c r="CR840" s="2"/>
    </row>
    <row r="841" spans="1:9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  <c r="CC841" s="2"/>
      <c r="CD841" s="2"/>
      <c r="CE841" s="2"/>
      <c r="CF841" s="2"/>
      <c r="CG841" s="2"/>
      <c r="CH841" s="2"/>
      <c r="CI841" s="2"/>
      <c r="CJ841" s="2"/>
      <c r="CK841" s="2"/>
      <c r="CL841" s="2"/>
      <c r="CM841" s="2"/>
      <c r="CN841" s="2"/>
      <c r="CO841" s="2"/>
      <c r="CP841" s="2"/>
      <c r="CQ841" s="2"/>
      <c r="CR841" s="2"/>
    </row>
    <row r="842" spans="1:9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  <c r="CC842" s="2"/>
      <c r="CD842" s="2"/>
      <c r="CE842" s="2"/>
      <c r="CF842" s="2"/>
      <c r="CG842" s="2"/>
      <c r="CH842" s="2"/>
      <c r="CI842" s="2"/>
      <c r="CJ842" s="2"/>
      <c r="CK842" s="2"/>
      <c r="CL842" s="2"/>
      <c r="CM842" s="2"/>
      <c r="CN842" s="2"/>
      <c r="CO842" s="2"/>
      <c r="CP842" s="2"/>
      <c r="CQ842" s="2"/>
      <c r="CR842" s="2"/>
    </row>
    <row r="843" spans="1:9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/>
      <c r="CA843" s="2"/>
      <c r="CB843" s="2"/>
      <c r="CC843" s="2"/>
      <c r="CD843" s="2"/>
      <c r="CE843" s="2"/>
      <c r="CF843" s="2"/>
      <c r="CG843" s="2"/>
      <c r="CH843" s="2"/>
      <c r="CI843" s="2"/>
      <c r="CJ843" s="2"/>
      <c r="CK843" s="2"/>
      <c r="CL843" s="2"/>
      <c r="CM843" s="2"/>
      <c r="CN843" s="2"/>
      <c r="CO843" s="2"/>
      <c r="CP843" s="2"/>
      <c r="CQ843" s="2"/>
      <c r="CR843" s="2"/>
    </row>
    <row r="844" spans="1:9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  <c r="CC844" s="2"/>
      <c r="CD844" s="2"/>
      <c r="CE844" s="2"/>
      <c r="CF844" s="2"/>
      <c r="CG844" s="2"/>
      <c r="CH844" s="2"/>
      <c r="CI844" s="2"/>
      <c r="CJ844" s="2"/>
      <c r="CK844" s="2"/>
      <c r="CL844" s="2"/>
      <c r="CM844" s="2"/>
      <c r="CN844" s="2"/>
      <c r="CO844" s="2"/>
      <c r="CP844" s="2"/>
      <c r="CQ844" s="2"/>
      <c r="CR844" s="2"/>
    </row>
    <row r="845" spans="1:9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  <c r="CC845" s="2"/>
      <c r="CD845" s="2"/>
      <c r="CE845" s="2"/>
      <c r="CF845" s="2"/>
      <c r="CG845" s="2"/>
      <c r="CH845" s="2"/>
      <c r="CI845" s="2"/>
      <c r="CJ845" s="2"/>
      <c r="CK845" s="2"/>
      <c r="CL845" s="2"/>
      <c r="CM845" s="2"/>
      <c r="CN845" s="2"/>
      <c r="CO845" s="2"/>
      <c r="CP845" s="2"/>
      <c r="CQ845" s="2"/>
      <c r="CR845" s="2"/>
    </row>
    <row r="846" spans="1:9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/>
      <c r="CA846" s="2"/>
      <c r="CB846" s="2"/>
      <c r="CC846" s="2"/>
      <c r="CD846" s="2"/>
      <c r="CE846" s="2"/>
      <c r="CF846" s="2"/>
      <c r="CG846" s="2"/>
      <c r="CH846" s="2"/>
      <c r="CI846" s="2"/>
      <c r="CJ846" s="2"/>
      <c r="CK846" s="2"/>
      <c r="CL846" s="2"/>
      <c r="CM846" s="2"/>
      <c r="CN846" s="2"/>
      <c r="CO846" s="2"/>
      <c r="CP846" s="2"/>
      <c r="CQ846" s="2"/>
      <c r="CR846" s="2"/>
    </row>
    <row r="847" spans="1:9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  <c r="CC847" s="2"/>
      <c r="CD847" s="2"/>
      <c r="CE847" s="2"/>
      <c r="CF847" s="2"/>
      <c r="CG847" s="2"/>
      <c r="CH847" s="2"/>
      <c r="CI847" s="2"/>
      <c r="CJ847" s="2"/>
      <c r="CK847" s="2"/>
      <c r="CL847" s="2"/>
      <c r="CM847" s="2"/>
      <c r="CN847" s="2"/>
      <c r="CO847" s="2"/>
      <c r="CP847" s="2"/>
      <c r="CQ847" s="2"/>
      <c r="CR847" s="2"/>
    </row>
    <row r="848" spans="1:9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  <c r="CC848" s="2"/>
      <c r="CD848" s="2"/>
      <c r="CE848" s="2"/>
      <c r="CF848" s="2"/>
      <c r="CG848" s="2"/>
      <c r="CH848" s="2"/>
      <c r="CI848" s="2"/>
      <c r="CJ848" s="2"/>
      <c r="CK848" s="2"/>
      <c r="CL848" s="2"/>
      <c r="CM848" s="2"/>
      <c r="CN848" s="2"/>
      <c r="CO848" s="2"/>
      <c r="CP848" s="2"/>
      <c r="CQ848" s="2"/>
      <c r="CR848" s="2"/>
    </row>
    <row r="849" spans="1:9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  <c r="BZ849" s="2"/>
      <c r="CA849" s="2"/>
      <c r="CB849" s="2"/>
      <c r="CC849" s="2"/>
      <c r="CD849" s="2"/>
      <c r="CE849" s="2"/>
      <c r="CF849" s="2"/>
      <c r="CG849" s="2"/>
      <c r="CH849" s="2"/>
      <c r="CI849" s="2"/>
      <c r="CJ849" s="2"/>
      <c r="CK849" s="2"/>
      <c r="CL849" s="2"/>
      <c r="CM849" s="2"/>
      <c r="CN849" s="2"/>
      <c r="CO849" s="2"/>
      <c r="CP849" s="2"/>
      <c r="CQ849" s="2"/>
      <c r="CR849" s="2"/>
    </row>
    <row r="850" spans="1:9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  <c r="BZ850" s="2"/>
      <c r="CA850" s="2"/>
      <c r="CB850" s="2"/>
      <c r="CC850" s="2"/>
      <c r="CD850" s="2"/>
      <c r="CE850" s="2"/>
      <c r="CF850" s="2"/>
      <c r="CG850" s="2"/>
      <c r="CH850" s="2"/>
      <c r="CI850" s="2"/>
      <c r="CJ850" s="2"/>
      <c r="CK850" s="2"/>
      <c r="CL850" s="2"/>
      <c r="CM850" s="2"/>
      <c r="CN850" s="2"/>
      <c r="CO850" s="2"/>
      <c r="CP850" s="2"/>
      <c r="CQ850" s="2"/>
      <c r="CR850" s="2"/>
    </row>
    <row r="851" spans="1:9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  <c r="BZ851" s="2"/>
      <c r="CA851" s="2"/>
      <c r="CB851" s="2"/>
      <c r="CC851" s="2"/>
      <c r="CD851" s="2"/>
      <c r="CE851" s="2"/>
      <c r="CF851" s="2"/>
      <c r="CG851" s="2"/>
      <c r="CH851" s="2"/>
      <c r="CI851" s="2"/>
      <c r="CJ851" s="2"/>
      <c r="CK851" s="2"/>
      <c r="CL851" s="2"/>
      <c r="CM851" s="2"/>
      <c r="CN851" s="2"/>
      <c r="CO851" s="2"/>
      <c r="CP851" s="2"/>
      <c r="CQ851" s="2"/>
      <c r="CR851" s="2"/>
    </row>
    <row r="852" spans="1:9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  <c r="BY852" s="2"/>
      <c r="BZ852" s="2"/>
      <c r="CA852" s="2"/>
      <c r="CB852" s="2"/>
      <c r="CC852" s="2"/>
      <c r="CD852" s="2"/>
      <c r="CE852" s="2"/>
      <c r="CF852" s="2"/>
      <c r="CG852" s="2"/>
      <c r="CH852" s="2"/>
      <c r="CI852" s="2"/>
      <c r="CJ852" s="2"/>
      <c r="CK852" s="2"/>
      <c r="CL852" s="2"/>
      <c r="CM852" s="2"/>
      <c r="CN852" s="2"/>
      <c r="CO852" s="2"/>
      <c r="CP852" s="2"/>
      <c r="CQ852" s="2"/>
      <c r="CR852" s="2"/>
    </row>
    <row r="853" spans="1:9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  <c r="BY853" s="2"/>
      <c r="BZ853" s="2"/>
      <c r="CA853" s="2"/>
      <c r="CB853" s="2"/>
      <c r="CC853" s="2"/>
      <c r="CD853" s="2"/>
      <c r="CE853" s="2"/>
      <c r="CF853" s="2"/>
      <c r="CG853" s="2"/>
      <c r="CH853" s="2"/>
      <c r="CI853" s="2"/>
      <c r="CJ853" s="2"/>
      <c r="CK853" s="2"/>
      <c r="CL853" s="2"/>
      <c r="CM853" s="2"/>
      <c r="CN853" s="2"/>
      <c r="CO853" s="2"/>
      <c r="CP853" s="2"/>
      <c r="CQ853" s="2"/>
      <c r="CR853" s="2"/>
    </row>
    <row r="854" spans="1:9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  <c r="BY854" s="2"/>
      <c r="BZ854" s="2"/>
      <c r="CA854" s="2"/>
      <c r="CB854" s="2"/>
      <c r="CC854" s="2"/>
      <c r="CD854" s="2"/>
      <c r="CE854" s="2"/>
      <c r="CF854" s="2"/>
      <c r="CG854" s="2"/>
      <c r="CH854" s="2"/>
      <c r="CI854" s="2"/>
      <c r="CJ854" s="2"/>
      <c r="CK854" s="2"/>
      <c r="CL854" s="2"/>
      <c r="CM854" s="2"/>
      <c r="CN854" s="2"/>
      <c r="CO854" s="2"/>
      <c r="CP854" s="2"/>
      <c r="CQ854" s="2"/>
      <c r="CR854" s="2"/>
    </row>
    <row r="855" spans="1:9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  <c r="BY855" s="2"/>
      <c r="BZ855" s="2"/>
      <c r="CA855" s="2"/>
      <c r="CB855" s="2"/>
      <c r="CC855" s="2"/>
      <c r="CD855" s="2"/>
      <c r="CE855" s="2"/>
      <c r="CF855" s="2"/>
      <c r="CG855" s="2"/>
      <c r="CH855" s="2"/>
      <c r="CI855" s="2"/>
      <c r="CJ855" s="2"/>
      <c r="CK855" s="2"/>
      <c r="CL855" s="2"/>
      <c r="CM855" s="2"/>
      <c r="CN855" s="2"/>
      <c r="CO855" s="2"/>
      <c r="CP855" s="2"/>
      <c r="CQ855" s="2"/>
      <c r="CR855" s="2"/>
    </row>
    <row r="856" spans="1:9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  <c r="BY856" s="2"/>
      <c r="BZ856" s="2"/>
      <c r="CA856" s="2"/>
      <c r="CB856" s="2"/>
      <c r="CC856" s="2"/>
      <c r="CD856" s="2"/>
      <c r="CE856" s="2"/>
      <c r="CF856" s="2"/>
      <c r="CG856" s="2"/>
      <c r="CH856" s="2"/>
      <c r="CI856" s="2"/>
      <c r="CJ856" s="2"/>
      <c r="CK856" s="2"/>
      <c r="CL856" s="2"/>
      <c r="CM856" s="2"/>
      <c r="CN856" s="2"/>
      <c r="CO856" s="2"/>
      <c r="CP856" s="2"/>
      <c r="CQ856" s="2"/>
      <c r="CR856" s="2"/>
    </row>
    <row r="857" spans="1:9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  <c r="BY857" s="2"/>
      <c r="BZ857" s="2"/>
      <c r="CA857" s="2"/>
      <c r="CB857" s="2"/>
      <c r="CC857" s="2"/>
      <c r="CD857" s="2"/>
      <c r="CE857" s="2"/>
      <c r="CF857" s="2"/>
      <c r="CG857" s="2"/>
      <c r="CH857" s="2"/>
      <c r="CI857" s="2"/>
      <c r="CJ857" s="2"/>
      <c r="CK857" s="2"/>
      <c r="CL857" s="2"/>
      <c r="CM857" s="2"/>
      <c r="CN857" s="2"/>
      <c r="CO857" s="2"/>
      <c r="CP857" s="2"/>
      <c r="CQ857" s="2"/>
      <c r="CR857" s="2"/>
    </row>
  </sheetData>
  <mergeCells count="53">
    <mergeCell ref="A10:A17"/>
    <mergeCell ref="B10:B17"/>
    <mergeCell ref="CQ7:CQ9"/>
    <mergeCell ref="M8:O8"/>
    <mergeCell ref="P8:R8"/>
    <mergeCell ref="S8:U8"/>
    <mergeCell ref="V8:X8"/>
    <mergeCell ref="Y8:AA8"/>
    <mergeCell ref="AB8:AD8"/>
    <mergeCell ref="AE8:AG8"/>
    <mergeCell ref="AH8:AJ8"/>
    <mergeCell ref="AK8:AP8"/>
    <mergeCell ref="BX7:CA8"/>
    <mergeCell ref="CB7:CC8"/>
    <mergeCell ref="CD7:CD9"/>
    <mergeCell ref="CE7:CJ7"/>
    <mergeCell ref="CK7:CN8"/>
    <mergeCell ref="CO7:CP8"/>
    <mergeCell ref="CE8:CG8"/>
    <mergeCell ref="CH8:CJ8"/>
    <mergeCell ref="BD7:BD9"/>
    <mergeCell ref="BE7:BJ7"/>
    <mergeCell ref="BK7:BN8"/>
    <mergeCell ref="BO7:BP8"/>
    <mergeCell ref="BQ7:BQ9"/>
    <mergeCell ref="BR7:BW7"/>
    <mergeCell ref="BE8:BG8"/>
    <mergeCell ref="BH8:BJ8"/>
    <mergeCell ref="BR8:BT8"/>
    <mergeCell ref="BU8:BW8"/>
    <mergeCell ref="AE7:AJ7"/>
    <mergeCell ref="AK7:AP7"/>
    <mergeCell ref="AQ7:AQ9"/>
    <mergeCell ref="AR7:AW7"/>
    <mergeCell ref="AX7:BA8"/>
    <mergeCell ref="BB7:BC8"/>
    <mergeCell ref="AR8:AT8"/>
    <mergeCell ref="AU8:AW8"/>
    <mergeCell ref="AE5:CQ5"/>
    <mergeCell ref="AE6:AQ6"/>
    <mergeCell ref="AR6:BD6"/>
    <mergeCell ref="BE6:BP6"/>
    <mergeCell ref="BR6:CC6"/>
    <mergeCell ref="CE6:CQ6"/>
    <mergeCell ref="A5:A9"/>
    <mergeCell ref="B5:B9"/>
    <mergeCell ref="C5:C9"/>
    <mergeCell ref="D5:L6"/>
    <mergeCell ref="M5:U7"/>
    <mergeCell ref="V5:AD7"/>
    <mergeCell ref="D7:F8"/>
    <mergeCell ref="G7:I8"/>
    <mergeCell ref="J7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2024-01-25T07:04:00Z</dcterms:created>
  <dcterms:modified xsi:type="dcterms:W3CDTF">2024-01-25T07:38:58Z</dcterms:modified>
</cp:coreProperties>
</file>