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komdat\"/>
    </mc:Choice>
  </mc:AlternateContent>
  <xr:revisionPtr revIDLastSave="0" documentId="8_{08131308-C760-4AB1-A4CA-E1D00C805C7E}" xr6:coauthVersionLast="47" xr6:coauthVersionMax="47" xr10:uidLastSave="{00000000-0000-0000-0000-000000000000}"/>
  <bookViews>
    <workbookView xWindow="-120" yWindow="-120" windowWidth="20730" windowHeight="11310" xr2:uid="{831E7C5B-A4D8-4E12-9CBC-106C23851511}"/>
  </bookViews>
  <sheets>
    <sheet name="DATA POSYANDU AKT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3" i="1" l="1"/>
  <c r="N343" i="1"/>
  <c r="K343" i="1"/>
  <c r="H343" i="1"/>
  <c r="E343" i="1"/>
  <c r="Q336" i="1"/>
  <c r="N336" i="1"/>
  <c r="K336" i="1"/>
  <c r="H336" i="1"/>
  <c r="E336" i="1"/>
  <c r="Q329" i="1"/>
  <c r="N329" i="1"/>
  <c r="K329" i="1"/>
  <c r="H329" i="1"/>
  <c r="E329" i="1"/>
  <c r="Q322" i="1"/>
  <c r="N322" i="1"/>
  <c r="K322" i="1"/>
  <c r="H322" i="1"/>
  <c r="E322" i="1"/>
  <c r="Q315" i="1"/>
  <c r="N315" i="1"/>
  <c r="K315" i="1"/>
  <c r="H315" i="1"/>
  <c r="E315" i="1"/>
  <c r="Q308" i="1"/>
  <c r="N308" i="1"/>
  <c r="K308" i="1"/>
  <c r="H308" i="1"/>
  <c r="E308" i="1"/>
  <c r="Q301" i="1"/>
  <c r="N301" i="1"/>
  <c r="K301" i="1"/>
  <c r="H301" i="1"/>
  <c r="E301" i="1"/>
  <c r="Q294" i="1"/>
  <c r="N294" i="1"/>
  <c r="K294" i="1"/>
  <c r="H294" i="1"/>
  <c r="E294" i="1"/>
  <c r="Q287" i="1"/>
  <c r="N287" i="1"/>
  <c r="K287" i="1"/>
  <c r="H287" i="1"/>
  <c r="E287" i="1"/>
  <c r="Q280" i="1"/>
  <c r="N280" i="1"/>
  <c r="K280" i="1"/>
  <c r="H280" i="1"/>
  <c r="E280" i="1"/>
  <c r="Q273" i="1"/>
  <c r="N273" i="1"/>
  <c r="K273" i="1"/>
  <c r="H273" i="1"/>
  <c r="E273" i="1"/>
  <c r="Q266" i="1"/>
  <c r="N266" i="1"/>
  <c r="K266" i="1"/>
  <c r="H266" i="1"/>
  <c r="E266" i="1"/>
  <c r="Q259" i="1"/>
  <c r="N259" i="1"/>
  <c r="K259" i="1"/>
  <c r="H259" i="1"/>
  <c r="E259" i="1"/>
  <c r="Q252" i="1"/>
  <c r="N252" i="1"/>
  <c r="K252" i="1"/>
  <c r="H252" i="1"/>
  <c r="E252" i="1"/>
  <c r="Q245" i="1"/>
  <c r="N245" i="1"/>
  <c r="K245" i="1"/>
  <c r="H245" i="1"/>
  <c r="E245" i="1"/>
  <c r="Q238" i="1"/>
  <c r="N238" i="1"/>
  <c r="K238" i="1"/>
  <c r="H238" i="1"/>
  <c r="E238" i="1"/>
  <c r="Q231" i="1"/>
  <c r="N231" i="1"/>
  <c r="K231" i="1"/>
  <c r="H231" i="1"/>
  <c r="E231" i="1"/>
  <c r="Q224" i="1"/>
  <c r="N224" i="1"/>
  <c r="K224" i="1"/>
  <c r="H224" i="1"/>
  <c r="E224" i="1"/>
  <c r="Q217" i="1"/>
  <c r="N217" i="1"/>
  <c r="K217" i="1"/>
  <c r="H217" i="1"/>
  <c r="E217" i="1"/>
  <c r="Q210" i="1"/>
  <c r="N210" i="1"/>
  <c r="K210" i="1"/>
  <c r="H210" i="1"/>
  <c r="E210" i="1"/>
  <c r="Q203" i="1"/>
  <c r="N203" i="1"/>
  <c r="K203" i="1"/>
  <c r="H203" i="1"/>
  <c r="E203" i="1"/>
  <c r="Q196" i="1"/>
  <c r="N196" i="1"/>
  <c r="K196" i="1"/>
  <c r="H196" i="1"/>
  <c r="E196" i="1"/>
  <c r="Q189" i="1"/>
  <c r="N189" i="1"/>
  <c r="K189" i="1"/>
  <c r="H189" i="1"/>
  <c r="E189" i="1"/>
  <c r="Q182" i="1"/>
  <c r="N182" i="1"/>
  <c r="K182" i="1"/>
  <c r="H182" i="1"/>
  <c r="E182" i="1"/>
  <c r="Q175" i="1"/>
  <c r="N175" i="1"/>
  <c r="K175" i="1"/>
  <c r="H175" i="1"/>
  <c r="E175" i="1"/>
  <c r="Q168" i="1"/>
  <c r="N168" i="1"/>
  <c r="K168" i="1"/>
  <c r="H168" i="1"/>
  <c r="E168" i="1"/>
  <c r="Q161" i="1"/>
  <c r="N161" i="1"/>
  <c r="K161" i="1"/>
  <c r="H161" i="1"/>
  <c r="E161" i="1"/>
  <c r="Q154" i="1"/>
  <c r="N154" i="1"/>
  <c r="K154" i="1"/>
  <c r="H154" i="1"/>
  <c r="E154" i="1"/>
  <c r="Q147" i="1"/>
  <c r="N147" i="1"/>
  <c r="K147" i="1"/>
  <c r="H147" i="1"/>
  <c r="E147" i="1"/>
  <c r="Q140" i="1"/>
  <c r="N140" i="1"/>
  <c r="K140" i="1"/>
  <c r="H140" i="1"/>
  <c r="E140" i="1"/>
  <c r="Q133" i="1"/>
  <c r="N133" i="1"/>
  <c r="K133" i="1"/>
  <c r="H133" i="1"/>
  <c r="E133" i="1"/>
  <c r="Q126" i="1"/>
  <c r="N126" i="1"/>
  <c r="K126" i="1"/>
  <c r="H126" i="1"/>
  <c r="E126" i="1"/>
  <c r="Q119" i="1"/>
  <c r="N119" i="1"/>
  <c r="K119" i="1"/>
  <c r="H119" i="1"/>
  <c r="E119" i="1"/>
  <c r="Q112" i="1"/>
  <c r="N112" i="1"/>
  <c r="K112" i="1"/>
  <c r="H112" i="1"/>
  <c r="E112" i="1"/>
  <c r="Q105" i="1"/>
  <c r="N105" i="1"/>
  <c r="K105" i="1"/>
  <c r="H105" i="1"/>
  <c r="E105" i="1"/>
  <c r="Q98" i="1"/>
  <c r="N98" i="1"/>
  <c r="K98" i="1"/>
  <c r="H98" i="1"/>
  <c r="E98" i="1"/>
  <c r="Q91" i="1"/>
  <c r="N91" i="1"/>
  <c r="K91" i="1"/>
  <c r="H91" i="1"/>
  <c r="E91" i="1"/>
  <c r="Q84" i="1"/>
  <c r="N84" i="1"/>
  <c r="K84" i="1"/>
  <c r="H84" i="1"/>
  <c r="E84" i="1"/>
  <c r="Q77" i="1"/>
  <c r="N77" i="1"/>
  <c r="K77" i="1"/>
  <c r="H77" i="1"/>
  <c r="E77" i="1"/>
  <c r="Q70" i="1"/>
  <c r="N70" i="1"/>
  <c r="K70" i="1"/>
  <c r="H70" i="1"/>
  <c r="E70" i="1"/>
  <c r="Q63" i="1"/>
  <c r="N63" i="1"/>
  <c r="K63" i="1"/>
  <c r="H63" i="1"/>
  <c r="E63" i="1"/>
  <c r="Q56" i="1"/>
  <c r="N56" i="1"/>
  <c r="K56" i="1"/>
  <c r="H56" i="1"/>
  <c r="E56" i="1"/>
  <c r="Q49" i="1"/>
  <c r="N49" i="1"/>
  <c r="K49" i="1"/>
  <c r="H49" i="1"/>
  <c r="E49" i="1"/>
  <c r="Q42" i="1"/>
  <c r="N42" i="1"/>
  <c r="K42" i="1"/>
  <c r="H42" i="1"/>
  <c r="E42" i="1"/>
  <c r="Q35" i="1"/>
  <c r="N35" i="1"/>
  <c r="K35" i="1"/>
  <c r="H35" i="1"/>
  <c r="E35" i="1"/>
  <c r="Q28" i="1"/>
  <c r="N28" i="1"/>
  <c r="K28" i="1"/>
  <c r="H28" i="1"/>
  <c r="E28" i="1"/>
  <c r="Q21" i="1"/>
  <c r="N21" i="1"/>
  <c r="K21" i="1"/>
  <c r="H21" i="1"/>
  <c r="E21" i="1"/>
  <c r="Q14" i="1"/>
  <c r="N14" i="1"/>
  <c r="K14" i="1"/>
  <c r="H14" i="1"/>
  <c r="E14" i="1"/>
</calcChain>
</file>

<file path=xl/sharedStrings.xml><?xml version="1.0" encoding="utf-8"?>
<sst xmlns="http://schemas.openxmlformats.org/spreadsheetml/2006/main" count="85" uniqueCount="73">
  <si>
    <t>EXCEL PENGHUBUNG</t>
  </si>
  <si>
    <t>NAMA PROVINSI</t>
  </si>
  <si>
    <t>NAMA KOTA</t>
  </si>
  <si>
    <t>NAMA KECAMATAN</t>
  </si>
  <si>
    <t>KODE PUSKESMAS</t>
  </si>
  <si>
    <t>NAMA PUSKESMAS</t>
  </si>
  <si>
    <t>Puskesmas Arjowinangun</t>
  </si>
  <si>
    <t>TAHUN LAPORAN</t>
  </si>
  <si>
    <t>NAMA
KELURAHAN</t>
  </si>
  <si>
    <t>NAMA
POSYANDU</t>
  </si>
  <si>
    <t>OKTOBER</t>
  </si>
  <si>
    <t>IBU HAMIL &amp; NIFAS</t>
  </si>
  <si>
    <t>BAYI-BALITA 
(0-6 TAHUN)</t>
  </si>
  <si>
    <t>USIA SEKOLAH &amp; REMAJA
(7-18 TAHUN)</t>
  </si>
  <si>
    <t>USIA PRODUKTIF
(19-59 TAHUN)</t>
  </si>
  <si>
    <t>LANSIA
(≥ 60 TAHUN)</t>
  </si>
  <si>
    <t>PELAYANAN</t>
  </si>
  <si>
    <t>SASARAN</t>
  </si>
  <si>
    <t>%</t>
  </si>
  <si>
    <t>(3)</t>
  </si>
  <si>
    <t>ARJOWINANGUN</t>
  </si>
  <si>
    <t>BUGENVIL</t>
  </si>
  <si>
    <t>NUSA INDAH</t>
  </si>
  <si>
    <t>ANGGREK</t>
  </si>
  <si>
    <t>DAHLIA</t>
  </si>
  <si>
    <t>CEMPAKA PUTIH</t>
  </si>
  <si>
    <t>ANYELIR</t>
  </si>
  <si>
    <t>CEMARA</t>
  </si>
  <si>
    <t>TERATAI</t>
  </si>
  <si>
    <t>ROSELA</t>
  </si>
  <si>
    <t>MATAHARI</t>
  </si>
  <si>
    <t>BUMIAYU</t>
  </si>
  <si>
    <t>MAWAR KUNING 1</t>
  </si>
  <si>
    <t>MAWAR KUNING 2</t>
  </si>
  <si>
    <t>MATAHARI 1</t>
  </si>
  <si>
    <t>MATAHARI 2</t>
  </si>
  <si>
    <t>ANGGREK 1</t>
  </si>
  <si>
    <t>ANGGREK 2</t>
  </si>
  <si>
    <t>MAWAR 1</t>
  </si>
  <si>
    <t>MAWAR 2</t>
  </si>
  <si>
    <t>TURI PUTIH 1</t>
  </si>
  <si>
    <t>TURI PUTIH 2</t>
  </si>
  <si>
    <t>KEMUNING</t>
  </si>
  <si>
    <t>MERGOSONO</t>
  </si>
  <si>
    <t>BANGAU</t>
  </si>
  <si>
    <t>CENDRAWASIH</t>
  </si>
  <si>
    <t>CUCAK HIJAU</t>
  </si>
  <si>
    <t>ELANG</t>
  </si>
  <si>
    <t>GELATIK</t>
  </si>
  <si>
    <t>JALAK</t>
  </si>
  <si>
    <t>KAKAK TUA</t>
  </si>
  <si>
    <t>KENARI</t>
  </si>
  <si>
    <t>KUTILANG</t>
  </si>
  <si>
    <t>MERPATI</t>
  </si>
  <si>
    <t>MURAI</t>
  </si>
  <si>
    <t>NURI</t>
  </si>
  <si>
    <t>PARKIT</t>
  </si>
  <si>
    <t>PIPIT</t>
  </si>
  <si>
    <t>PRENJAK</t>
  </si>
  <si>
    <t>PUNGLOR</t>
  </si>
  <si>
    <t>SIKATAN</t>
  </si>
  <si>
    <t>SRITI</t>
  </si>
  <si>
    <t>TRENGGANIS</t>
  </si>
  <si>
    <t>TLOGOWARU</t>
  </si>
  <si>
    <t>MELATI 1</t>
  </si>
  <si>
    <t>MELATI 2</t>
  </si>
  <si>
    <t>MELATI 3</t>
  </si>
  <si>
    <t>MELATI 4</t>
  </si>
  <si>
    <t>MELATI 5</t>
  </si>
  <si>
    <t>MELATI 6</t>
  </si>
  <si>
    <t>MELATI 7</t>
  </si>
  <si>
    <t>MELATI 8</t>
  </si>
  <si>
    <t>DEFINISI OPERASIONAL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</si>
</sst>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scheme val="minor"/>
    </font>
    <font>
      <b/>
      <sz val="16"/>
      <color theme="1"/>
      <name val="Bookman Old Style"/>
    </font>
    <font>
      <sz val="11"/>
      <color theme="1"/>
      <name val="Bookman Old Style"/>
    </font>
    <font>
      <sz val="14"/>
      <color theme="1"/>
      <name val="Bookman Old Style"/>
    </font>
    <font>
      <b/>
      <sz val="12"/>
      <color theme="1"/>
      <name val="Calibri"/>
    </font>
    <font>
      <sz val="12"/>
      <name val="Calibri"/>
    </font>
    <font>
      <i/>
      <sz val="12"/>
      <color theme="1"/>
      <name val="Times New Roman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/>
    <xf numFmtId="49" fontId="6" fillId="3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355</xdr:row>
      <xdr:rowOff>142875</xdr:rowOff>
    </xdr:from>
    <xdr:ext cx="3876675" cy="3619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B0A2638E-F179-4983-9FFE-857F1C883721}"/>
            </a:ext>
          </a:extLst>
        </xdr:cNvPr>
        <xdr:cNvSpPr txBox="1"/>
      </xdr:nvSpPr>
      <xdr:spPr>
        <a:xfrm>
          <a:off x="4533900" y="703421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729F-94F4-4CF4-8B2A-B22A3ABCBEAE}">
  <sheetPr>
    <tabColor rgb="FFFFC000"/>
  </sheetPr>
  <dimension ref="A1:Q404"/>
  <sheetViews>
    <sheetView showGridLines="0" tabSelected="1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R1" sqref="R1:AX1048576"/>
    </sheetView>
  </sheetViews>
  <sheetFormatPr defaultColWidth="11.25" defaultRowHeight="15" customHeight="1" x14ac:dyDescent="0.25"/>
  <cols>
    <col min="1" max="1" width="32" customWidth="1"/>
    <col min="2" max="2" width="27.5" customWidth="1"/>
    <col min="3" max="3" width="11.75" customWidth="1"/>
    <col min="4" max="4" width="10.125" customWidth="1"/>
    <col min="5" max="5" width="11.75" customWidth="1"/>
    <col min="6" max="6" width="12.5" customWidth="1"/>
    <col min="7" max="7" width="10.5" customWidth="1"/>
    <col min="8" max="8" width="11.75" customWidth="1"/>
    <col min="9" max="9" width="13.125" customWidth="1"/>
    <col min="10" max="10" width="10.5" customWidth="1"/>
    <col min="11" max="11" width="11.75" customWidth="1"/>
    <col min="12" max="12" width="12.75" customWidth="1"/>
    <col min="13" max="13" width="10.5" customWidth="1"/>
    <col min="14" max="14" width="11.75" customWidth="1"/>
    <col min="15" max="15" width="13.5" customWidth="1"/>
    <col min="16" max="16" width="10.5" customWidth="1"/>
    <col min="17" max="17" width="11.75" customWidth="1"/>
  </cols>
  <sheetData>
    <row r="1" spans="1:17" ht="15.75" hidden="1" customHeight="1" x14ac:dyDescent="0.3">
      <c r="A1" s="1" t="s">
        <v>0</v>
      </c>
      <c r="B1" s="2"/>
    </row>
    <row r="2" spans="1:17" ht="15.75" hidden="1" customHeight="1" x14ac:dyDescent="0.25">
      <c r="A2" s="2"/>
      <c r="B2" s="2"/>
    </row>
    <row r="3" spans="1:17" ht="15.75" hidden="1" customHeight="1" x14ac:dyDescent="0.25">
      <c r="A3" s="3" t="s">
        <v>1</v>
      </c>
      <c r="B3" s="4"/>
    </row>
    <row r="4" spans="1:17" ht="15.75" hidden="1" customHeight="1" x14ac:dyDescent="0.25">
      <c r="A4" s="3" t="s">
        <v>2</v>
      </c>
      <c r="B4" s="4"/>
    </row>
    <row r="5" spans="1:17" ht="15.75" hidden="1" customHeight="1" x14ac:dyDescent="0.25">
      <c r="A5" s="3" t="s">
        <v>3</v>
      </c>
      <c r="B5" s="4"/>
    </row>
    <row r="6" spans="1:17" ht="15.75" hidden="1" customHeight="1" x14ac:dyDescent="0.25">
      <c r="A6" s="3" t="s">
        <v>4</v>
      </c>
      <c r="B6" s="4"/>
    </row>
    <row r="7" spans="1:17" ht="15.75" hidden="1" customHeight="1" x14ac:dyDescent="0.25">
      <c r="A7" s="3" t="s">
        <v>5</v>
      </c>
      <c r="B7" s="4" t="s">
        <v>6</v>
      </c>
    </row>
    <row r="8" spans="1:17" ht="15.75" hidden="1" customHeight="1" x14ac:dyDescent="0.25">
      <c r="A8" s="3" t="s">
        <v>7</v>
      </c>
      <c r="B8" s="4"/>
    </row>
    <row r="9" spans="1:17" ht="15.75" hidden="1" customHeight="1" x14ac:dyDescent="0.25"/>
    <row r="10" spans="1:17" ht="31.5" customHeight="1" x14ac:dyDescent="0.25">
      <c r="A10" s="5" t="s">
        <v>8</v>
      </c>
      <c r="B10" s="5" t="s">
        <v>9</v>
      </c>
      <c r="C10" s="6" t="s">
        <v>10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45" customHeight="1" x14ac:dyDescent="0.25">
      <c r="A11" s="9"/>
      <c r="B11" s="9"/>
      <c r="C11" s="6" t="s">
        <v>11</v>
      </c>
      <c r="D11" s="7"/>
      <c r="E11" s="8"/>
      <c r="F11" s="6" t="s">
        <v>12</v>
      </c>
      <c r="G11" s="7"/>
      <c r="H11" s="8"/>
      <c r="I11" s="6" t="s">
        <v>13</v>
      </c>
      <c r="J11" s="7"/>
      <c r="K11" s="8"/>
      <c r="L11" s="6" t="s">
        <v>14</v>
      </c>
      <c r="M11" s="7"/>
      <c r="N11" s="8"/>
      <c r="O11" s="6" t="s">
        <v>15</v>
      </c>
      <c r="P11" s="7"/>
      <c r="Q11" s="8"/>
    </row>
    <row r="12" spans="1:17" ht="51.75" customHeight="1" x14ac:dyDescent="0.25">
      <c r="A12" s="9"/>
      <c r="B12" s="9"/>
      <c r="C12" s="10" t="s">
        <v>16</v>
      </c>
      <c r="D12" s="10" t="s">
        <v>17</v>
      </c>
      <c r="E12" s="10" t="s">
        <v>18</v>
      </c>
      <c r="F12" s="10" t="s">
        <v>16</v>
      </c>
      <c r="G12" s="10" t="s">
        <v>17</v>
      </c>
      <c r="H12" s="11" t="s">
        <v>18</v>
      </c>
      <c r="I12" s="10" t="s">
        <v>16</v>
      </c>
      <c r="J12" s="10" t="s">
        <v>17</v>
      </c>
      <c r="K12" s="11" t="s">
        <v>18</v>
      </c>
      <c r="L12" s="10" t="s">
        <v>16</v>
      </c>
      <c r="M12" s="10" t="s">
        <v>17</v>
      </c>
      <c r="N12" s="11" t="s">
        <v>18</v>
      </c>
      <c r="O12" s="10" t="s">
        <v>16</v>
      </c>
      <c r="P12" s="10" t="s">
        <v>17</v>
      </c>
      <c r="Q12" s="11" t="s">
        <v>18</v>
      </c>
    </row>
    <row r="13" spans="1:17" ht="27" customHeight="1" x14ac:dyDescent="0.25">
      <c r="A13" s="12"/>
      <c r="B13" s="12"/>
      <c r="C13" s="13" t="s">
        <v>19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.75" customHeight="1" x14ac:dyDescent="0.25">
      <c r="A14" s="14" t="s">
        <v>20</v>
      </c>
      <c r="B14" s="15" t="s">
        <v>21</v>
      </c>
      <c r="C14" s="16">
        <v>9</v>
      </c>
      <c r="D14" s="16">
        <v>9</v>
      </c>
      <c r="E14" s="17">
        <f>IFERROR(C14/D14,0%)</f>
        <v>1</v>
      </c>
      <c r="F14" s="16">
        <v>69</v>
      </c>
      <c r="G14" s="16">
        <v>69</v>
      </c>
      <c r="H14" s="17">
        <f>IFERROR(F14/G14,0%)</f>
        <v>1</v>
      </c>
      <c r="I14" s="16">
        <v>238</v>
      </c>
      <c r="J14" s="16">
        <v>238</v>
      </c>
      <c r="K14" s="17">
        <f>IFERROR(I14/J14,0%)</f>
        <v>1</v>
      </c>
      <c r="L14" s="16">
        <v>651</v>
      </c>
      <c r="M14" s="16">
        <v>651</v>
      </c>
      <c r="N14" s="17">
        <f>IFERROR(L14/M14,0%)</f>
        <v>1</v>
      </c>
      <c r="O14" s="16">
        <v>99</v>
      </c>
      <c r="P14" s="16">
        <v>99</v>
      </c>
      <c r="Q14" s="17">
        <f>IFERROR(O14/P14,0%)</f>
        <v>1</v>
      </c>
    </row>
    <row r="15" spans="1:17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5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5.75" customHeight="1" x14ac:dyDescent="0.25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5.75" customHeight="1" x14ac:dyDescent="0.25">
      <c r="A21" s="9"/>
      <c r="B21" s="15" t="s">
        <v>22</v>
      </c>
      <c r="C21" s="16">
        <v>3</v>
      </c>
      <c r="D21" s="16">
        <v>3</v>
      </c>
      <c r="E21" s="17">
        <f>IFERROR(C21/D21,0%)</f>
        <v>1</v>
      </c>
      <c r="F21" s="16">
        <v>77</v>
      </c>
      <c r="G21" s="16">
        <v>77</v>
      </c>
      <c r="H21" s="17">
        <f>IFERROR(F21/G21,0%)</f>
        <v>1</v>
      </c>
      <c r="I21" s="16">
        <v>201</v>
      </c>
      <c r="J21" s="16">
        <v>201</v>
      </c>
      <c r="K21" s="17">
        <f>IFERROR(I21/J21,0%)</f>
        <v>1</v>
      </c>
      <c r="L21" s="16">
        <v>740</v>
      </c>
      <c r="M21" s="16">
        <v>740</v>
      </c>
      <c r="N21" s="17">
        <f>IFERROR(L21/M21,0%)</f>
        <v>1</v>
      </c>
      <c r="O21" s="16">
        <v>38</v>
      </c>
      <c r="P21" s="16">
        <v>120</v>
      </c>
      <c r="Q21" s="17">
        <f>IFERROR(O21/P21,0%)</f>
        <v>0.31666666666666665</v>
      </c>
    </row>
    <row r="22" spans="1:17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5.75" customHeight="1" x14ac:dyDescent="0.25">
      <c r="A27" s="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15.75" customHeight="1" x14ac:dyDescent="0.25">
      <c r="A28" s="9"/>
      <c r="B28" s="15" t="s">
        <v>23</v>
      </c>
      <c r="C28" s="16">
        <v>8</v>
      </c>
      <c r="D28" s="16">
        <v>8</v>
      </c>
      <c r="E28" s="17">
        <f>IFERROR(C28/D28,0%)</f>
        <v>1</v>
      </c>
      <c r="F28" s="16">
        <v>135</v>
      </c>
      <c r="G28" s="16">
        <v>135</v>
      </c>
      <c r="H28" s="17">
        <f>IFERROR(F28/G28,0%)</f>
        <v>1</v>
      </c>
      <c r="I28" s="16">
        <v>382</v>
      </c>
      <c r="J28" s="16">
        <v>382</v>
      </c>
      <c r="K28" s="17">
        <f>IFERROR(I28/J28,0%)</f>
        <v>1</v>
      </c>
      <c r="L28" s="16">
        <v>1225</v>
      </c>
      <c r="M28" s="16">
        <v>1225</v>
      </c>
      <c r="N28" s="17">
        <f>IFERROR(L28/M28,0%)</f>
        <v>1</v>
      </c>
      <c r="O28" s="16">
        <v>237</v>
      </c>
      <c r="P28" s="16">
        <v>237</v>
      </c>
      <c r="Q28" s="17">
        <f>IFERROR(O28/P28,0%)</f>
        <v>1</v>
      </c>
    </row>
    <row r="29" spans="1:17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5.75" customHeight="1" x14ac:dyDescent="0.25">
      <c r="A34" s="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15.75" customHeight="1" x14ac:dyDescent="0.25">
      <c r="A35" s="9"/>
      <c r="B35" s="15" t="s">
        <v>24</v>
      </c>
      <c r="C35" s="16">
        <v>4</v>
      </c>
      <c r="D35" s="16">
        <v>4</v>
      </c>
      <c r="E35" s="17">
        <f>IFERROR(C35/D35,0%)</f>
        <v>1</v>
      </c>
      <c r="F35" s="16">
        <v>80</v>
      </c>
      <c r="G35" s="16">
        <v>80</v>
      </c>
      <c r="H35" s="17">
        <f>IFERROR(F35/G35,0%)</f>
        <v>1</v>
      </c>
      <c r="I35" s="16">
        <v>156</v>
      </c>
      <c r="J35" s="16">
        <v>156</v>
      </c>
      <c r="K35" s="17">
        <f>IFERROR(I35/J35,0%)</f>
        <v>1</v>
      </c>
      <c r="L35" s="16">
        <v>254</v>
      </c>
      <c r="M35" s="16">
        <v>254</v>
      </c>
      <c r="N35" s="17">
        <f>IFERROR(L35/M35,0%)</f>
        <v>1</v>
      </c>
      <c r="O35" s="16">
        <v>74</v>
      </c>
      <c r="P35" s="16">
        <v>74</v>
      </c>
      <c r="Q35" s="17">
        <f>IFERROR(O35/P35,0%)</f>
        <v>1</v>
      </c>
    </row>
    <row r="36" spans="1:17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5.75" customHeight="1" x14ac:dyDescent="0.25">
      <c r="A41" s="9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ht="15.75" customHeight="1" x14ac:dyDescent="0.25">
      <c r="A42" s="9"/>
      <c r="B42" s="15" t="s">
        <v>25</v>
      </c>
      <c r="C42" s="16">
        <v>9</v>
      </c>
      <c r="D42" s="16">
        <v>9</v>
      </c>
      <c r="E42" s="17">
        <f>IFERROR(C42/D42,0%)</f>
        <v>1</v>
      </c>
      <c r="F42" s="16">
        <v>76</v>
      </c>
      <c r="G42" s="16">
        <v>76</v>
      </c>
      <c r="H42" s="17">
        <f>IFERROR(F42/G42,0%)</f>
        <v>1</v>
      </c>
      <c r="I42" s="16">
        <v>172</v>
      </c>
      <c r="J42" s="16">
        <v>172</v>
      </c>
      <c r="K42" s="17">
        <f>IFERROR(I42/J42,0%)</f>
        <v>1</v>
      </c>
      <c r="L42" s="16">
        <v>824</v>
      </c>
      <c r="M42" s="16">
        <v>824</v>
      </c>
      <c r="N42" s="17">
        <f>IFERROR(L42/M42,0%)</f>
        <v>1</v>
      </c>
      <c r="O42" s="16">
        <v>153</v>
      </c>
      <c r="P42" s="16">
        <v>153</v>
      </c>
      <c r="Q42" s="17">
        <f>IFERROR(O42/P42,0%)</f>
        <v>1</v>
      </c>
    </row>
    <row r="43" spans="1:17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5.75" customHeight="1" x14ac:dyDescent="0.25">
      <c r="A48" s="9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ht="15.75" customHeight="1" x14ac:dyDescent="0.25">
      <c r="A49" s="9"/>
      <c r="B49" s="15" t="s">
        <v>26</v>
      </c>
      <c r="C49" s="16">
        <v>2</v>
      </c>
      <c r="D49" s="16">
        <v>2</v>
      </c>
      <c r="E49" s="17">
        <f>IFERROR(C49/D49,0%)</f>
        <v>1</v>
      </c>
      <c r="F49" s="16">
        <v>30</v>
      </c>
      <c r="G49" s="16">
        <v>30</v>
      </c>
      <c r="H49" s="17">
        <f>IFERROR(F49/G49,0%)</f>
        <v>1</v>
      </c>
      <c r="I49" s="16">
        <v>61</v>
      </c>
      <c r="J49" s="16">
        <v>61</v>
      </c>
      <c r="K49" s="17">
        <f>IFERROR(I49/J49,0%)</f>
        <v>1</v>
      </c>
      <c r="L49" s="16">
        <v>255</v>
      </c>
      <c r="M49" s="16">
        <v>255</v>
      </c>
      <c r="N49" s="17">
        <f>IFERROR(L49/M49,0%)</f>
        <v>1</v>
      </c>
      <c r="O49" s="16">
        <v>49</v>
      </c>
      <c r="P49" s="16">
        <v>49</v>
      </c>
      <c r="Q49" s="17">
        <f>IFERROR(O49/P49,0%)</f>
        <v>1</v>
      </c>
    </row>
    <row r="50" spans="1:17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5.75" customHeight="1" x14ac:dyDescent="0.25">
      <c r="A55" s="9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ht="15.75" customHeight="1" x14ac:dyDescent="0.25">
      <c r="A56" s="9"/>
      <c r="B56" s="15" t="s">
        <v>27</v>
      </c>
      <c r="C56" s="16">
        <v>7</v>
      </c>
      <c r="D56" s="16">
        <v>7</v>
      </c>
      <c r="E56" s="17">
        <f>IFERROR(C56/D56,0%)</f>
        <v>1</v>
      </c>
      <c r="F56" s="16">
        <v>68</v>
      </c>
      <c r="G56" s="16">
        <v>68</v>
      </c>
      <c r="H56" s="17">
        <f>IFERROR(F56/G56,0%)</f>
        <v>1</v>
      </c>
      <c r="I56" s="16">
        <v>172</v>
      </c>
      <c r="J56" s="16">
        <v>172</v>
      </c>
      <c r="K56" s="17">
        <f>IFERROR(I56/J56,0%)</f>
        <v>1</v>
      </c>
      <c r="L56" s="16">
        <v>527</v>
      </c>
      <c r="M56" s="16">
        <v>527</v>
      </c>
      <c r="N56" s="17">
        <f>IFERROR(L56/M56,0%)</f>
        <v>1</v>
      </c>
      <c r="O56" s="16">
        <v>73</v>
      </c>
      <c r="P56" s="16">
        <v>73</v>
      </c>
      <c r="Q56" s="17">
        <f>IFERROR(O56/P56,0%)</f>
        <v>1</v>
      </c>
    </row>
    <row r="57" spans="1:17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5.75" customHeight="1" x14ac:dyDescent="0.25">
      <c r="A62" s="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ht="15.75" customHeight="1" x14ac:dyDescent="0.25">
      <c r="A63" s="9"/>
      <c r="B63" s="15" t="s">
        <v>28</v>
      </c>
      <c r="C63" s="16">
        <v>4</v>
      </c>
      <c r="D63" s="16">
        <v>4</v>
      </c>
      <c r="E63" s="17">
        <f>IFERROR(C63/D63,0%)</f>
        <v>1</v>
      </c>
      <c r="F63" s="16">
        <v>125</v>
      </c>
      <c r="G63" s="16">
        <v>125</v>
      </c>
      <c r="H63" s="17">
        <f>IFERROR(F63/G63,0%)</f>
        <v>1</v>
      </c>
      <c r="I63" s="16">
        <v>194</v>
      </c>
      <c r="J63" s="16">
        <v>194</v>
      </c>
      <c r="K63" s="17">
        <f>IFERROR(I63/J63,0%)</f>
        <v>1</v>
      </c>
      <c r="L63" s="16">
        <v>343</v>
      </c>
      <c r="M63" s="16">
        <v>343</v>
      </c>
      <c r="N63" s="17">
        <f>IFERROR(L63/M63,0%)</f>
        <v>1</v>
      </c>
      <c r="O63" s="16">
        <v>89</v>
      </c>
      <c r="P63" s="16">
        <v>89</v>
      </c>
      <c r="Q63" s="17">
        <f>IFERROR(O63/P63,0%)</f>
        <v>1</v>
      </c>
    </row>
    <row r="64" spans="1:17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customHeight="1" x14ac:dyDescent="0.25">
      <c r="A69" s="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15.75" customHeight="1" x14ac:dyDescent="0.25">
      <c r="A70" s="9"/>
      <c r="B70" s="15" t="s">
        <v>29</v>
      </c>
      <c r="C70" s="16">
        <v>9</v>
      </c>
      <c r="D70" s="16">
        <v>9</v>
      </c>
      <c r="E70" s="17">
        <f>IFERROR(C70/D70,0%)</f>
        <v>1</v>
      </c>
      <c r="F70" s="16">
        <v>135</v>
      </c>
      <c r="G70" s="16">
        <v>135</v>
      </c>
      <c r="H70" s="17">
        <f>IFERROR(F70/G70,0%)</f>
        <v>1</v>
      </c>
      <c r="I70" s="16">
        <v>399</v>
      </c>
      <c r="J70" s="16">
        <v>399</v>
      </c>
      <c r="K70" s="17">
        <f>IFERROR(I70/J70,0%)</f>
        <v>1</v>
      </c>
      <c r="L70" s="16">
        <v>1201</v>
      </c>
      <c r="M70" s="16">
        <v>1201</v>
      </c>
      <c r="N70" s="17">
        <f>IFERROR(L70/M70,0%)</f>
        <v>1</v>
      </c>
      <c r="O70" s="16">
        <v>108</v>
      </c>
      <c r="P70" s="16">
        <v>108</v>
      </c>
      <c r="Q70" s="17">
        <f>IFERROR(O70/P70,0%)</f>
        <v>1</v>
      </c>
    </row>
    <row r="71" spans="1:17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5.75" customHeight="1" x14ac:dyDescent="0.25">
      <c r="A76" s="9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ht="15.75" customHeight="1" x14ac:dyDescent="0.25">
      <c r="A77" s="9"/>
      <c r="B77" s="15" t="s">
        <v>30</v>
      </c>
      <c r="C77" s="16">
        <v>4</v>
      </c>
      <c r="D77" s="16">
        <v>4</v>
      </c>
      <c r="E77" s="17">
        <f>IFERROR(C77/D77,0%)</f>
        <v>1</v>
      </c>
      <c r="F77" s="16">
        <v>103</v>
      </c>
      <c r="G77" s="16">
        <v>103</v>
      </c>
      <c r="H77" s="17">
        <f>IFERROR(F77/G77,0%)</f>
        <v>1</v>
      </c>
      <c r="I77" s="16">
        <v>189</v>
      </c>
      <c r="J77" s="16">
        <v>189</v>
      </c>
      <c r="K77" s="17">
        <f>IFERROR(I77/J77,0%)</f>
        <v>1</v>
      </c>
      <c r="L77" s="16">
        <v>622</v>
      </c>
      <c r="M77" s="16">
        <v>622</v>
      </c>
      <c r="N77" s="17">
        <f>IFERROR(L77/M77,0%)</f>
        <v>1</v>
      </c>
      <c r="O77" s="16">
        <v>31</v>
      </c>
      <c r="P77" s="16">
        <v>31</v>
      </c>
      <c r="Q77" s="17">
        <f>IFERROR(O77/P77,0%)</f>
        <v>1</v>
      </c>
    </row>
    <row r="78" spans="1:17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ht="15.75" customHeight="1" x14ac:dyDescent="0.25">
      <c r="A84" s="18" t="s">
        <v>31</v>
      </c>
      <c r="B84" s="15" t="s">
        <v>32</v>
      </c>
      <c r="C84" s="16">
        <v>5</v>
      </c>
      <c r="D84" s="16">
        <v>5</v>
      </c>
      <c r="E84" s="17">
        <f>IFERROR(C84/D84,0%)</f>
        <v>1</v>
      </c>
      <c r="F84" s="16">
        <v>107</v>
      </c>
      <c r="G84" s="16">
        <v>135</v>
      </c>
      <c r="H84" s="17">
        <f>IFERROR(F84/G84,0%)</f>
        <v>0.79259259259259263</v>
      </c>
      <c r="I84" s="16">
        <v>73</v>
      </c>
      <c r="J84" s="16">
        <v>73</v>
      </c>
      <c r="K84" s="17">
        <f>IFERROR(I84/J84,0%)</f>
        <v>1</v>
      </c>
      <c r="L84" s="16">
        <v>127</v>
      </c>
      <c r="M84" s="16">
        <v>127</v>
      </c>
      <c r="N84" s="17">
        <f>IFERROR(L84/M84,0%)</f>
        <v>1</v>
      </c>
      <c r="O84" s="16">
        <v>41</v>
      </c>
      <c r="P84" s="16">
        <v>112</v>
      </c>
      <c r="Q84" s="17">
        <f>IFERROR(O84/P84,0%)</f>
        <v>0.36607142857142855</v>
      </c>
    </row>
    <row r="85" spans="1:17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5.75" customHeight="1" x14ac:dyDescent="0.25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ht="15.75" customHeight="1" x14ac:dyDescent="0.25">
      <c r="A91" s="9"/>
      <c r="B91" s="15" t="s">
        <v>33</v>
      </c>
      <c r="C91" s="16">
        <v>7</v>
      </c>
      <c r="D91" s="16">
        <v>10</v>
      </c>
      <c r="E91" s="17">
        <f>IFERROR(C91/D91,0%)</f>
        <v>0.7</v>
      </c>
      <c r="F91" s="16">
        <v>154</v>
      </c>
      <c r="G91" s="16">
        <v>212</v>
      </c>
      <c r="H91" s="17">
        <f>IFERROR(F91/G91,0%)</f>
        <v>0.72641509433962259</v>
      </c>
      <c r="I91" s="16">
        <v>81</v>
      </c>
      <c r="J91" s="16">
        <v>261</v>
      </c>
      <c r="K91" s="17">
        <f>IFERROR(I91/J91,0%)</f>
        <v>0.31034482758620691</v>
      </c>
      <c r="L91" s="16">
        <v>122</v>
      </c>
      <c r="M91" s="16">
        <v>740</v>
      </c>
      <c r="N91" s="17">
        <f>IFERROR(L91/M91,0%)</f>
        <v>0.16486486486486487</v>
      </c>
      <c r="O91" s="16">
        <v>84</v>
      </c>
      <c r="P91" s="16">
        <v>125</v>
      </c>
      <c r="Q91" s="17">
        <f>IFERROR(O91/P91,0%)</f>
        <v>0.67200000000000004</v>
      </c>
    </row>
    <row r="92" spans="1:17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5.75" customHeight="1" x14ac:dyDescent="0.25">
      <c r="A97" s="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ht="15.75" customHeight="1" x14ac:dyDescent="0.25">
      <c r="A98" s="9"/>
      <c r="B98" s="15" t="s">
        <v>34</v>
      </c>
      <c r="C98" s="16">
        <v>5</v>
      </c>
      <c r="D98" s="16">
        <v>6</v>
      </c>
      <c r="E98" s="17">
        <f>IFERROR(C98/D98,0%)</f>
        <v>0.83333333333333337</v>
      </c>
      <c r="F98" s="16">
        <v>70</v>
      </c>
      <c r="G98" s="16">
        <v>135</v>
      </c>
      <c r="H98" s="17">
        <f>IFERROR(F98/G98,0%)</f>
        <v>0.51851851851851849</v>
      </c>
      <c r="I98" s="16">
        <v>11</v>
      </c>
      <c r="J98" s="16">
        <v>330</v>
      </c>
      <c r="K98" s="17">
        <f>IFERROR(I98/J98,0%)</f>
        <v>3.3333333333333333E-2</v>
      </c>
      <c r="L98" s="16">
        <v>54</v>
      </c>
      <c r="M98" s="16">
        <v>636</v>
      </c>
      <c r="N98" s="17">
        <f>IFERROR(L98/M98,0%)</f>
        <v>8.4905660377358486E-2</v>
      </c>
      <c r="O98" s="16">
        <v>38</v>
      </c>
      <c r="P98" s="16">
        <v>127</v>
      </c>
      <c r="Q98" s="17">
        <f>IFERROR(O98/P98,0%)</f>
        <v>0.29921259842519687</v>
      </c>
    </row>
    <row r="99" spans="1:17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5.75" customHeight="1" x14ac:dyDescent="0.25">
      <c r="A104" s="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ht="15.75" customHeight="1" x14ac:dyDescent="0.25">
      <c r="A105" s="9"/>
      <c r="B105" s="15" t="s">
        <v>35</v>
      </c>
      <c r="C105" s="16">
        <v>5</v>
      </c>
      <c r="D105" s="16">
        <v>5</v>
      </c>
      <c r="E105" s="17">
        <f>IFERROR(C105/D105,0%)</f>
        <v>1</v>
      </c>
      <c r="F105" s="16">
        <v>103</v>
      </c>
      <c r="G105" s="16">
        <v>143</v>
      </c>
      <c r="H105" s="17">
        <f>IFERROR(F105/G105,0%)</f>
        <v>0.72027972027972031</v>
      </c>
      <c r="I105" s="16">
        <v>17</v>
      </c>
      <c r="J105" s="16">
        <v>272</v>
      </c>
      <c r="K105" s="17">
        <f>IFERROR(I105/J105,0%)</f>
        <v>6.25E-2</v>
      </c>
      <c r="L105" s="16">
        <v>67</v>
      </c>
      <c r="M105" s="16">
        <v>848</v>
      </c>
      <c r="N105" s="17">
        <f>IFERROR(L105/M105,0%)</f>
        <v>7.9009433962264147E-2</v>
      </c>
      <c r="O105" s="16">
        <v>14</v>
      </c>
      <c r="P105" s="16">
        <v>117</v>
      </c>
      <c r="Q105" s="17">
        <f>IFERROR(O105/P105,0%)</f>
        <v>0.11965811965811966</v>
      </c>
    </row>
    <row r="106" spans="1:17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5.75" customHeight="1" x14ac:dyDescent="0.25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5.75" customHeight="1" x14ac:dyDescent="0.25">
      <c r="A112" s="9"/>
      <c r="B112" s="15" t="s">
        <v>36</v>
      </c>
      <c r="C112" s="16">
        <v>6</v>
      </c>
      <c r="D112" s="16">
        <v>17</v>
      </c>
      <c r="E112" s="17">
        <f>IFERROR(C112/D112,0%)</f>
        <v>0.35294117647058826</v>
      </c>
      <c r="F112" s="16">
        <v>66</v>
      </c>
      <c r="G112" s="16">
        <v>115</v>
      </c>
      <c r="H112" s="17">
        <f>IFERROR(F112/G112,0%)</f>
        <v>0.57391304347826089</v>
      </c>
      <c r="I112" s="16">
        <v>200</v>
      </c>
      <c r="J112" s="16">
        <v>333</v>
      </c>
      <c r="K112" s="17">
        <f>IFERROR(I112/J112,0%)</f>
        <v>0.60060060060060061</v>
      </c>
      <c r="L112" s="16">
        <v>200</v>
      </c>
      <c r="M112" s="16">
        <v>791</v>
      </c>
      <c r="N112" s="17">
        <f>IFERROR(L112/M112,0%)</f>
        <v>0.25284450063211122</v>
      </c>
      <c r="O112" s="16">
        <v>53</v>
      </c>
      <c r="P112" s="16">
        <v>152</v>
      </c>
      <c r="Q112" s="17">
        <f>IFERROR(O112/P112,0%)</f>
        <v>0.34868421052631576</v>
      </c>
    </row>
    <row r="113" spans="1:17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5.75" customHeight="1" x14ac:dyDescent="0.25">
      <c r="A118" s="9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ht="15.75" customHeight="1" x14ac:dyDescent="0.25">
      <c r="A119" s="9"/>
      <c r="B119" s="15" t="s">
        <v>37</v>
      </c>
      <c r="C119" s="16">
        <v>11</v>
      </c>
      <c r="D119" s="16">
        <v>11</v>
      </c>
      <c r="E119" s="17">
        <f>IFERROR(C119/D119,0%)</f>
        <v>1</v>
      </c>
      <c r="F119" s="16">
        <v>180</v>
      </c>
      <c r="G119" s="16">
        <v>200</v>
      </c>
      <c r="H119" s="17">
        <f>IFERROR(F119/G119,0%)</f>
        <v>0.9</v>
      </c>
      <c r="I119" s="16">
        <v>250</v>
      </c>
      <c r="J119" s="16">
        <v>315</v>
      </c>
      <c r="K119" s="17">
        <f>IFERROR(I119/J119,0%)</f>
        <v>0.79365079365079361</v>
      </c>
      <c r="L119" s="16">
        <v>600</v>
      </c>
      <c r="M119" s="16">
        <v>762</v>
      </c>
      <c r="N119" s="17">
        <f>IFERROR(L119/M119,0%)</f>
        <v>0.78740157480314965</v>
      </c>
      <c r="O119" s="16">
        <v>80</v>
      </c>
      <c r="P119" s="16">
        <v>80</v>
      </c>
      <c r="Q119" s="17">
        <f>IFERROR(O119/P119,0%)</f>
        <v>1</v>
      </c>
    </row>
    <row r="120" spans="1:17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5.75" customHeight="1" x14ac:dyDescent="0.25">
      <c r="A125" s="9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15.75" customHeight="1" x14ac:dyDescent="0.25">
      <c r="A126" s="9"/>
      <c r="B126" s="15" t="s">
        <v>38</v>
      </c>
      <c r="C126" s="16">
        <v>2</v>
      </c>
      <c r="D126" s="16">
        <v>4</v>
      </c>
      <c r="E126" s="17">
        <f>IFERROR(C126/D126,0%)</f>
        <v>0.5</v>
      </c>
      <c r="F126" s="16">
        <v>69</v>
      </c>
      <c r="G126" s="16">
        <v>117</v>
      </c>
      <c r="H126" s="17">
        <f>IFERROR(F126/G126,0%)</f>
        <v>0.58974358974358976</v>
      </c>
      <c r="I126" s="16">
        <v>183</v>
      </c>
      <c r="J126" s="16">
        <v>183</v>
      </c>
      <c r="K126" s="17">
        <f>IFERROR(I126/J126,0%)</f>
        <v>1</v>
      </c>
      <c r="L126" s="16">
        <v>289</v>
      </c>
      <c r="M126" s="16">
        <v>289</v>
      </c>
      <c r="N126" s="17">
        <f>IFERROR(L126/M126,0%)</f>
        <v>1</v>
      </c>
      <c r="O126" s="16">
        <v>65</v>
      </c>
      <c r="P126" s="16">
        <v>74</v>
      </c>
      <c r="Q126" s="17">
        <f>IFERROR(O126/P126,0%)</f>
        <v>0.8783783783783784</v>
      </c>
    </row>
    <row r="127" spans="1:17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5.75" customHeight="1" x14ac:dyDescent="0.25">
      <c r="A132" s="9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ht="15.75" customHeight="1" x14ac:dyDescent="0.25">
      <c r="A133" s="9"/>
      <c r="B133" s="15" t="s">
        <v>39</v>
      </c>
      <c r="C133" s="16">
        <v>4</v>
      </c>
      <c r="D133" s="16">
        <v>4</v>
      </c>
      <c r="E133" s="17">
        <f>IFERROR(C133/D133,0%)</f>
        <v>1</v>
      </c>
      <c r="F133" s="16">
        <v>102</v>
      </c>
      <c r="G133" s="16">
        <v>102</v>
      </c>
      <c r="H133" s="17">
        <f>IFERROR(F133/G133,0%)</f>
        <v>1</v>
      </c>
      <c r="I133" s="16">
        <v>250</v>
      </c>
      <c r="J133" s="16">
        <v>254</v>
      </c>
      <c r="K133" s="17">
        <f>IFERROR(I133/J133,0%)</f>
        <v>0.98425196850393704</v>
      </c>
      <c r="L133" s="16">
        <v>97</v>
      </c>
      <c r="M133" s="16">
        <v>99</v>
      </c>
      <c r="N133" s="17">
        <f>IFERROR(L133/M133,0%)</f>
        <v>0.97979797979797978</v>
      </c>
      <c r="O133" s="16">
        <v>52</v>
      </c>
      <c r="P133" s="16">
        <v>52</v>
      </c>
      <c r="Q133" s="17">
        <f>IFERROR(O133/P133,0%)</f>
        <v>1</v>
      </c>
    </row>
    <row r="134" spans="1:17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5.75" customHeight="1" x14ac:dyDescent="0.25">
      <c r="A139" s="9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ht="15.75" customHeight="1" x14ac:dyDescent="0.25">
      <c r="A140" s="9"/>
      <c r="B140" s="15" t="s">
        <v>40</v>
      </c>
      <c r="C140" s="16">
        <v>3</v>
      </c>
      <c r="D140" s="16">
        <v>3</v>
      </c>
      <c r="E140" s="17">
        <f>IFERROR(C140/D140,0%)</f>
        <v>1</v>
      </c>
      <c r="F140" s="16">
        <v>115</v>
      </c>
      <c r="G140" s="16">
        <v>139</v>
      </c>
      <c r="H140" s="17">
        <f>IFERROR(F140/G140,0%)</f>
        <v>0.82733812949640284</v>
      </c>
      <c r="I140" s="16">
        <v>186</v>
      </c>
      <c r="J140" s="16">
        <v>186</v>
      </c>
      <c r="K140" s="17">
        <f>IFERROR(I140/J140,0%)</f>
        <v>1</v>
      </c>
      <c r="L140" s="16">
        <v>352</v>
      </c>
      <c r="M140" s="16">
        <v>352</v>
      </c>
      <c r="N140" s="17">
        <f>IFERROR(L140/M140,0%)</f>
        <v>1</v>
      </c>
      <c r="O140" s="16">
        <v>71</v>
      </c>
      <c r="P140" s="16">
        <v>71</v>
      </c>
      <c r="Q140" s="17">
        <f>IFERROR(O140/P140,0%)</f>
        <v>1</v>
      </c>
    </row>
    <row r="141" spans="1:17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5.75" customHeight="1" x14ac:dyDescent="0.25">
      <c r="A146" s="9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ht="15.75" customHeight="1" x14ac:dyDescent="0.25">
      <c r="A147" s="9"/>
      <c r="B147" s="15" t="s">
        <v>41</v>
      </c>
      <c r="C147" s="16">
        <v>5</v>
      </c>
      <c r="D147" s="16">
        <v>5</v>
      </c>
      <c r="E147" s="17">
        <f>IFERROR(C147/D147,0%)</f>
        <v>1</v>
      </c>
      <c r="F147" s="16">
        <v>126</v>
      </c>
      <c r="G147" s="16">
        <v>187</v>
      </c>
      <c r="H147" s="17">
        <f>IFERROR(F147/G147,0%)</f>
        <v>0.6737967914438503</v>
      </c>
      <c r="I147" s="16">
        <v>85</v>
      </c>
      <c r="J147" s="16">
        <v>251</v>
      </c>
      <c r="K147" s="17">
        <f>IFERROR(I147/J147,0%)</f>
        <v>0.3386454183266932</v>
      </c>
      <c r="L147" s="16">
        <v>178</v>
      </c>
      <c r="M147" s="16">
        <v>745</v>
      </c>
      <c r="N147" s="17">
        <f>IFERROR(L147/M147,0%)</f>
        <v>0.2389261744966443</v>
      </c>
      <c r="O147" s="16">
        <v>60</v>
      </c>
      <c r="P147" s="16">
        <v>98</v>
      </c>
      <c r="Q147" s="17">
        <f>IFERROR(O147/P147,0%)</f>
        <v>0.61224489795918369</v>
      </c>
    </row>
    <row r="148" spans="1:17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5.75" customHeight="1" x14ac:dyDescent="0.25">
      <c r="A153" s="9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ht="15.75" customHeight="1" x14ac:dyDescent="0.25">
      <c r="A154" s="9"/>
      <c r="B154" s="15" t="s">
        <v>42</v>
      </c>
      <c r="C154" s="16">
        <v>4</v>
      </c>
      <c r="D154" s="16">
        <v>4</v>
      </c>
      <c r="E154" s="17">
        <f>IFERROR(C154/D154,0%)</f>
        <v>1</v>
      </c>
      <c r="F154" s="16">
        <v>157</v>
      </c>
      <c r="G154" s="16">
        <v>157</v>
      </c>
      <c r="H154" s="17">
        <f>IFERROR(F154/G154,0%)</f>
        <v>1</v>
      </c>
      <c r="I154" s="16">
        <v>270</v>
      </c>
      <c r="J154" s="16">
        <v>282</v>
      </c>
      <c r="K154" s="17">
        <f>IFERROR(I154/J154,0%)</f>
        <v>0.95744680851063835</v>
      </c>
      <c r="L154" s="16">
        <v>651</v>
      </c>
      <c r="M154" s="16">
        <v>778</v>
      </c>
      <c r="N154" s="17">
        <f>IFERROR(L154/M154,0%)</f>
        <v>0.83676092544987146</v>
      </c>
      <c r="O154" s="16">
        <v>88</v>
      </c>
      <c r="P154" s="16">
        <v>88</v>
      </c>
      <c r="Q154" s="17">
        <f>IFERROR(O154/P154,0%)</f>
        <v>1</v>
      </c>
    </row>
    <row r="155" spans="1:17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ht="15.75" customHeight="1" x14ac:dyDescent="0.25">
      <c r="A161" s="18" t="s">
        <v>43</v>
      </c>
      <c r="B161" s="15" t="s">
        <v>44</v>
      </c>
      <c r="C161" s="16">
        <v>2</v>
      </c>
      <c r="D161" s="16">
        <v>2</v>
      </c>
      <c r="E161" s="17">
        <f>IFERROR(C161/D161,0%)</f>
        <v>1</v>
      </c>
      <c r="F161" s="16">
        <v>38</v>
      </c>
      <c r="G161" s="16">
        <v>38</v>
      </c>
      <c r="H161" s="17">
        <f>IFERROR(F161/G161,0%)</f>
        <v>1</v>
      </c>
      <c r="I161" s="16">
        <v>60</v>
      </c>
      <c r="J161" s="16">
        <v>60</v>
      </c>
      <c r="K161" s="17">
        <f>IFERROR(I161/J161,0%)</f>
        <v>1</v>
      </c>
      <c r="L161" s="16">
        <v>63</v>
      </c>
      <c r="M161" s="16">
        <v>63</v>
      </c>
      <c r="N161" s="17">
        <f>IFERROR(L161/M161,0%)</f>
        <v>1</v>
      </c>
      <c r="O161" s="16">
        <v>20</v>
      </c>
      <c r="P161" s="16">
        <v>20</v>
      </c>
      <c r="Q161" s="17">
        <f>IFERROR(O161/P161,0%)</f>
        <v>1</v>
      </c>
    </row>
    <row r="162" spans="1:17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5.75" customHeight="1" x14ac:dyDescent="0.25">
      <c r="A167" s="9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5.75" customHeight="1" x14ac:dyDescent="0.25">
      <c r="A168" s="9"/>
      <c r="B168" s="15" t="s">
        <v>45</v>
      </c>
      <c r="C168" s="16">
        <v>2</v>
      </c>
      <c r="D168" s="16">
        <v>2</v>
      </c>
      <c r="E168" s="17">
        <f>IFERROR(C168/D168,0%)</f>
        <v>1</v>
      </c>
      <c r="F168" s="16">
        <v>38</v>
      </c>
      <c r="G168" s="16">
        <v>38</v>
      </c>
      <c r="H168" s="17">
        <f>IFERROR(F168/G168,0%)</f>
        <v>1</v>
      </c>
      <c r="I168" s="16">
        <v>61</v>
      </c>
      <c r="J168" s="16">
        <v>61</v>
      </c>
      <c r="K168" s="17">
        <f>IFERROR(I168/J168,0%)</f>
        <v>1</v>
      </c>
      <c r="L168" s="16">
        <v>81</v>
      </c>
      <c r="M168" s="16">
        <v>81</v>
      </c>
      <c r="N168" s="17">
        <f>IFERROR(L168/M168,0%)</f>
        <v>1</v>
      </c>
      <c r="O168" s="16">
        <v>20</v>
      </c>
      <c r="P168" s="16">
        <v>20</v>
      </c>
      <c r="Q168" s="17">
        <f>IFERROR(O168/P168,0%)</f>
        <v>1</v>
      </c>
    </row>
    <row r="169" spans="1:17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5.75" customHeight="1" x14ac:dyDescent="0.25">
      <c r="A174" s="9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ht="15.75" customHeight="1" x14ac:dyDescent="0.25">
      <c r="A175" s="9"/>
      <c r="B175" s="15" t="s">
        <v>46</v>
      </c>
      <c r="C175" s="16">
        <v>9</v>
      </c>
      <c r="D175" s="16">
        <v>9</v>
      </c>
      <c r="E175" s="17">
        <f>IFERROR(C175/D175,0%)</f>
        <v>1</v>
      </c>
      <c r="F175" s="16">
        <v>68</v>
      </c>
      <c r="G175" s="16">
        <v>68</v>
      </c>
      <c r="H175" s="17">
        <f>IFERROR(F175/G175,0%)</f>
        <v>1</v>
      </c>
      <c r="I175" s="16">
        <v>132</v>
      </c>
      <c r="J175" s="16">
        <v>132</v>
      </c>
      <c r="K175" s="17">
        <f>IFERROR(I175/J175,0%)</f>
        <v>1</v>
      </c>
      <c r="L175" s="16">
        <v>60</v>
      </c>
      <c r="M175" s="16">
        <v>160</v>
      </c>
      <c r="N175" s="17">
        <f>IFERROR(L175/M175,0%)</f>
        <v>0.375</v>
      </c>
      <c r="O175" s="16">
        <v>25</v>
      </c>
      <c r="P175" s="16">
        <v>62</v>
      </c>
      <c r="Q175" s="17">
        <f>IFERROR(O175/P175,0%)</f>
        <v>0.40322580645161288</v>
      </c>
    </row>
    <row r="176" spans="1:17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5.75" customHeight="1" x14ac:dyDescent="0.25">
      <c r="A181" s="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ht="15.75" customHeight="1" x14ac:dyDescent="0.25">
      <c r="A182" s="9"/>
      <c r="B182" s="15" t="s">
        <v>47</v>
      </c>
      <c r="C182" s="16">
        <v>4</v>
      </c>
      <c r="D182" s="16">
        <v>4</v>
      </c>
      <c r="E182" s="17">
        <f>IFERROR(C182/D182,0%)</f>
        <v>1</v>
      </c>
      <c r="F182" s="16">
        <v>61</v>
      </c>
      <c r="G182" s="16">
        <v>86</v>
      </c>
      <c r="H182" s="17">
        <f>IFERROR(F182/G182,0%)</f>
        <v>0.70930232558139539</v>
      </c>
      <c r="I182" s="16">
        <v>17</v>
      </c>
      <c r="J182" s="16">
        <v>110</v>
      </c>
      <c r="K182" s="17">
        <f>IFERROR(I182/J182,0%)</f>
        <v>0.15454545454545454</v>
      </c>
      <c r="L182" s="16">
        <v>48</v>
      </c>
      <c r="M182" s="16">
        <v>349</v>
      </c>
      <c r="N182" s="17">
        <f>IFERROR(L182/M182,0%)</f>
        <v>0.13753581661891118</v>
      </c>
      <c r="O182" s="16">
        <v>58</v>
      </c>
      <c r="P182" s="16">
        <v>154</v>
      </c>
      <c r="Q182" s="17">
        <f>IFERROR(O182/P182,0%)</f>
        <v>0.37662337662337664</v>
      </c>
    </row>
    <row r="183" spans="1:17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5.75" customHeight="1" x14ac:dyDescent="0.25">
      <c r="A188" s="9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ht="15.75" customHeight="1" x14ac:dyDescent="0.25">
      <c r="A189" s="9"/>
      <c r="B189" s="15" t="s">
        <v>48</v>
      </c>
      <c r="C189" s="16">
        <v>4</v>
      </c>
      <c r="D189" s="16">
        <v>6</v>
      </c>
      <c r="E189" s="17">
        <f>IFERROR(C189/D189,0%)</f>
        <v>0.66666666666666663</v>
      </c>
      <c r="F189" s="16">
        <v>45</v>
      </c>
      <c r="G189" s="16">
        <v>39</v>
      </c>
      <c r="H189" s="17">
        <f>IFERROR(F189/G189,0%)</f>
        <v>1.1538461538461537</v>
      </c>
      <c r="I189" s="16">
        <v>10</v>
      </c>
      <c r="J189" s="16">
        <v>55</v>
      </c>
      <c r="K189" s="17">
        <f>IFERROR(I189/J189,0%)</f>
        <v>0.18181818181818182</v>
      </c>
      <c r="L189" s="16">
        <v>14</v>
      </c>
      <c r="M189" s="16">
        <v>154</v>
      </c>
      <c r="N189" s="17">
        <f>IFERROR(L189/M189,0%)</f>
        <v>9.0909090909090912E-2</v>
      </c>
      <c r="O189" s="16">
        <v>21</v>
      </c>
      <c r="P189" s="16">
        <v>76</v>
      </c>
      <c r="Q189" s="17">
        <f>IFERROR(O189/P189,0%)</f>
        <v>0.27631578947368424</v>
      </c>
    </row>
    <row r="190" spans="1:17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5.75" customHeight="1" x14ac:dyDescent="0.25">
      <c r="A195" s="9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ht="15.75" customHeight="1" x14ac:dyDescent="0.25">
      <c r="A196" s="9"/>
      <c r="B196" s="15" t="s">
        <v>49</v>
      </c>
      <c r="C196" s="16">
        <v>2</v>
      </c>
      <c r="D196" s="16">
        <v>2</v>
      </c>
      <c r="E196" s="17">
        <f>IFERROR(C196/D196,0%)</f>
        <v>1</v>
      </c>
      <c r="F196" s="16">
        <v>39</v>
      </c>
      <c r="G196" s="16">
        <v>39</v>
      </c>
      <c r="H196" s="17">
        <f>IFERROR(F196/G196,0%)</f>
        <v>1</v>
      </c>
      <c r="I196" s="16">
        <v>120</v>
      </c>
      <c r="J196" s="16">
        <v>120</v>
      </c>
      <c r="K196" s="17">
        <f>IFERROR(I196/J196,0%)</f>
        <v>1</v>
      </c>
      <c r="L196" s="16">
        <v>296</v>
      </c>
      <c r="M196" s="16">
        <v>296</v>
      </c>
      <c r="N196" s="17">
        <f>IFERROR(L196/M196,0%)</f>
        <v>1</v>
      </c>
      <c r="O196" s="16">
        <v>75</v>
      </c>
      <c r="P196" s="16">
        <v>75</v>
      </c>
      <c r="Q196" s="17">
        <f>IFERROR(O196/P196,0%)</f>
        <v>1</v>
      </c>
    </row>
    <row r="197" spans="1:17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5.75" customHeight="1" x14ac:dyDescent="0.25">
      <c r="A202" s="9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ht="15.75" customHeight="1" x14ac:dyDescent="0.25">
      <c r="A203" s="9"/>
      <c r="B203" s="15" t="s">
        <v>50</v>
      </c>
      <c r="C203" s="16">
        <v>2</v>
      </c>
      <c r="D203" s="16">
        <v>3</v>
      </c>
      <c r="E203" s="17">
        <f>IFERROR(C203/D203,0%)</f>
        <v>0.66666666666666663</v>
      </c>
      <c r="F203" s="16">
        <v>44</v>
      </c>
      <c r="G203" s="16">
        <v>46</v>
      </c>
      <c r="H203" s="17">
        <f>IFERROR(F203/G203,0%)</f>
        <v>0.95652173913043481</v>
      </c>
      <c r="I203" s="16">
        <v>70</v>
      </c>
      <c r="J203" s="16">
        <v>70</v>
      </c>
      <c r="K203" s="17">
        <f>IFERROR(I203/J203,0%)</f>
        <v>1</v>
      </c>
      <c r="L203" s="16">
        <v>90</v>
      </c>
      <c r="M203" s="16">
        <v>90</v>
      </c>
      <c r="N203" s="17">
        <f>IFERROR(L203/M203,0%)</f>
        <v>1</v>
      </c>
      <c r="O203" s="16">
        <v>10</v>
      </c>
      <c r="P203" s="16">
        <v>25</v>
      </c>
      <c r="Q203" s="17">
        <f>IFERROR(O203/P203,0%)</f>
        <v>0.4</v>
      </c>
    </row>
    <row r="204" spans="1:17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 ht="15.75" customHeight="1" x14ac:dyDescent="0.25">
      <c r="A209" s="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ht="15.75" customHeight="1" x14ac:dyDescent="0.25">
      <c r="A210" s="9"/>
      <c r="B210" s="15" t="s">
        <v>51</v>
      </c>
      <c r="C210" s="16">
        <v>9</v>
      </c>
      <c r="D210" s="16">
        <v>9</v>
      </c>
      <c r="E210" s="17">
        <f>IFERROR(C210/D210,0%)</f>
        <v>1</v>
      </c>
      <c r="F210" s="16">
        <v>54</v>
      </c>
      <c r="G210" s="16">
        <v>58</v>
      </c>
      <c r="H210" s="17">
        <f>IFERROR(F210/G210,0%)</f>
        <v>0.93103448275862066</v>
      </c>
      <c r="I210" s="16">
        <v>24</v>
      </c>
      <c r="J210" s="16">
        <v>269</v>
      </c>
      <c r="K210" s="17">
        <f>IFERROR(I210/J210,0%)</f>
        <v>8.9219330855018583E-2</v>
      </c>
      <c r="L210" s="16">
        <v>83</v>
      </c>
      <c r="M210" s="16">
        <v>574</v>
      </c>
      <c r="N210" s="17">
        <f>IFERROR(L210/M210,0%)</f>
        <v>0.14459930313588851</v>
      </c>
      <c r="O210" s="16">
        <v>44</v>
      </c>
      <c r="P210" s="16">
        <v>69</v>
      </c>
      <c r="Q210" s="17">
        <f>IFERROR(O210/P210,0%)</f>
        <v>0.6376811594202898</v>
      </c>
    </row>
    <row r="211" spans="1:17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 ht="15.75" customHeight="1" x14ac:dyDescent="0.25">
      <c r="A216" s="9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ht="15.75" customHeight="1" x14ac:dyDescent="0.25">
      <c r="A217" s="9"/>
      <c r="B217" s="15" t="s">
        <v>52</v>
      </c>
      <c r="C217" s="16">
        <v>8</v>
      </c>
      <c r="D217" s="16">
        <v>8</v>
      </c>
      <c r="E217" s="17">
        <f>IFERROR(C217/D217,0%)</f>
        <v>1</v>
      </c>
      <c r="F217" s="16">
        <v>65</v>
      </c>
      <c r="G217" s="16">
        <v>65</v>
      </c>
      <c r="H217" s="17">
        <f>IFERROR(F217/G217,0%)</f>
        <v>1</v>
      </c>
      <c r="I217" s="16">
        <v>237</v>
      </c>
      <c r="J217" s="16">
        <v>237</v>
      </c>
      <c r="K217" s="17">
        <f>IFERROR(I217/J217,0%)</f>
        <v>1</v>
      </c>
      <c r="L217" s="16">
        <v>497</v>
      </c>
      <c r="M217" s="16">
        <v>497</v>
      </c>
      <c r="N217" s="17">
        <f>IFERROR(L217/M217,0%)</f>
        <v>1</v>
      </c>
      <c r="O217" s="16">
        <v>171</v>
      </c>
      <c r="P217" s="16">
        <v>171</v>
      </c>
      <c r="Q217" s="17">
        <f>IFERROR(O217/P217,0%)</f>
        <v>1</v>
      </c>
    </row>
    <row r="218" spans="1:17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 ht="15.75" customHeight="1" x14ac:dyDescent="0.25">
      <c r="A223" s="9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5.75" customHeight="1" x14ac:dyDescent="0.25">
      <c r="A224" s="9"/>
      <c r="B224" s="15" t="s">
        <v>53</v>
      </c>
      <c r="C224" s="16">
        <v>2</v>
      </c>
      <c r="D224" s="16">
        <v>2</v>
      </c>
      <c r="E224" s="17">
        <f>IFERROR(C224/D224,0%)</f>
        <v>1</v>
      </c>
      <c r="F224" s="16">
        <v>59</v>
      </c>
      <c r="G224" s="16">
        <v>59</v>
      </c>
      <c r="H224" s="17">
        <f>IFERROR(F224/G224,0%)</f>
        <v>1</v>
      </c>
      <c r="I224" s="16">
        <v>180</v>
      </c>
      <c r="J224" s="16">
        <v>180</v>
      </c>
      <c r="K224" s="17">
        <f>IFERROR(I224/J224,0%)</f>
        <v>1</v>
      </c>
      <c r="L224" s="16">
        <v>615</v>
      </c>
      <c r="M224" s="16">
        <v>615</v>
      </c>
      <c r="N224" s="17">
        <f>IFERROR(L224/M224,0%)</f>
        <v>1</v>
      </c>
      <c r="O224" s="16">
        <v>108</v>
      </c>
      <c r="P224" s="16">
        <v>108</v>
      </c>
      <c r="Q224" s="17">
        <f>IFERROR(O224/P224,0%)</f>
        <v>1</v>
      </c>
    </row>
    <row r="225" spans="1:17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 ht="15.75" customHeight="1" x14ac:dyDescent="0.25">
      <c r="A230" s="9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ht="15.75" customHeight="1" x14ac:dyDescent="0.25">
      <c r="A231" s="9"/>
      <c r="B231" s="15" t="s">
        <v>54</v>
      </c>
      <c r="C231" s="16">
        <v>5</v>
      </c>
      <c r="D231" s="16">
        <v>5</v>
      </c>
      <c r="E231" s="17">
        <f>IFERROR(C231/D231,0%)</f>
        <v>1</v>
      </c>
      <c r="F231" s="16">
        <v>49</v>
      </c>
      <c r="G231" s="16">
        <v>49</v>
      </c>
      <c r="H231" s="17">
        <f>IFERROR(F231/G231,0%)</f>
        <v>1</v>
      </c>
      <c r="I231" s="16">
        <v>59</v>
      </c>
      <c r="J231" s="16">
        <v>146</v>
      </c>
      <c r="K231" s="17">
        <f>IFERROR(I231/J231,0%)</f>
        <v>0.4041095890410959</v>
      </c>
      <c r="L231" s="16">
        <v>45</v>
      </c>
      <c r="M231" s="16">
        <v>84</v>
      </c>
      <c r="N231" s="17">
        <f>IFERROR(L231/M231,0%)</f>
        <v>0.5357142857142857</v>
      </c>
      <c r="O231" s="16">
        <v>36</v>
      </c>
      <c r="P231" s="16">
        <v>86</v>
      </c>
      <c r="Q231" s="17">
        <f>IFERROR(O231/P231,0%)</f>
        <v>0.41860465116279072</v>
      </c>
    </row>
    <row r="232" spans="1:17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5.75" customHeight="1" x14ac:dyDescent="0.25">
      <c r="A237" s="9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ht="15.75" customHeight="1" x14ac:dyDescent="0.25">
      <c r="A238" s="9"/>
      <c r="B238" s="15" t="s">
        <v>55</v>
      </c>
      <c r="C238" s="16">
        <v>1</v>
      </c>
      <c r="D238" s="16">
        <v>1</v>
      </c>
      <c r="E238" s="17">
        <f>IFERROR(C238/D238,0%)</f>
        <v>1</v>
      </c>
      <c r="F238" s="16">
        <v>39</v>
      </c>
      <c r="G238" s="16">
        <v>43</v>
      </c>
      <c r="H238" s="17">
        <f>IFERROR(F238/G238,0%)</f>
        <v>0.90697674418604646</v>
      </c>
      <c r="I238" s="16">
        <v>100</v>
      </c>
      <c r="J238" s="16">
        <v>424</v>
      </c>
      <c r="K238" s="17">
        <f>IFERROR(I238/J238,0%)</f>
        <v>0.23584905660377359</v>
      </c>
      <c r="L238" s="16">
        <v>45</v>
      </c>
      <c r="M238" s="16">
        <v>112</v>
      </c>
      <c r="N238" s="17">
        <f>IFERROR(L238/M238,0%)</f>
        <v>0.4017857142857143</v>
      </c>
      <c r="O238" s="16">
        <v>30</v>
      </c>
      <c r="P238" s="16">
        <v>81</v>
      </c>
      <c r="Q238" s="17">
        <f>IFERROR(O238/P238,0%)</f>
        <v>0.37037037037037035</v>
      </c>
    </row>
    <row r="239" spans="1:17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ht="15.75" customHeight="1" x14ac:dyDescent="0.25">
      <c r="A244" s="9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ht="15.75" customHeight="1" x14ac:dyDescent="0.25">
      <c r="A245" s="9"/>
      <c r="B245" s="15" t="s">
        <v>56</v>
      </c>
      <c r="C245" s="16">
        <v>4</v>
      </c>
      <c r="D245" s="16">
        <v>4</v>
      </c>
      <c r="E245" s="17">
        <f>IFERROR(C245/D245,0%)</f>
        <v>1</v>
      </c>
      <c r="F245" s="16">
        <v>48</v>
      </c>
      <c r="G245" s="16">
        <v>48</v>
      </c>
      <c r="H245" s="17">
        <f>IFERROR(F245/G245,0%)</f>
        <v>1</v>
      </c>
      <c r="I245" s="16">
        <v>7</v>
      </c>
      <c r="J245" s="16">
        <v>103</v>
      </c>
      <c r="K245" s="17">
        <f>IFERROR(I245/J245,0%)</f>
        <v>6.7961165048543687E-2</v>
      </c>
      <c r="L245" s="16">
        <v>6</v>
      </c>
      <c r="M245" s="16">
        <v>355</v>
      </c>
      <c r="N245" s="17">
        <f>IFERROR(L245/M245,0%)</f>
        <v>1.6901408450704224E-2</v>
      </c>
      <c r="O245" s="16">
        <v>5</v>
      </c>
      <c r="P245" s="16">
        <v>110</v>
      </c>
      <c r="Q245" s="17">
        <f>IFERROR(O245/P245,0%)</f>
        <v>4.5454545454545456E-2</v>
      </c>
    </row>
    <row r="246" spans="1:17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ht="15.75" customHeight="1" x14ac:dyDescent="0.25">
      <c r="A251" s="9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ht="15.75" customHeight="1" x14ac:dyDescent="0.25">
      <c r="A252" s="9"/>
      <c r="B252" s="15" t="s">
        <v>57</v>
      </c>
      <c r="C252" s="16">
        <v>4</v>
      </c>
      <c r="D252" s="16">
        <v>4</v>
      </c>
      <c r="E252" s="17">
        <f>IFERROR(C252/D252,0%)</f>
        <v>1</v>
      </c>
      <c r="F252" s="16">
        <v>43</v>
      </c>
      <c r="G252" s="16">
        <v>43</v>
      </c>
      <c r="H252" s="17">
        <f>IFERROR(F252/G252,0%)</f>
        <v>1</v>
      </c>
      <c r="I252" s="16">
        <v>44</v>
      </c>
      <c r="J252" s="16">
        <v>113</v>
      </c>
      <c r="K252" s="17">
        <f>IFERROR(I252/J252,0%)</f>
        <v>0.38938053097345132</v>
      </c>
      <c r="L252" s="16">
        <v>80</v>
      </c>
      <c r="M252" s="16">
        <v>120</v>
      </c>
      <c r="N252" s="17">
        <f>IFERROR(L252/M252,0%)</f>
        <v>0.66666666666666663</v>
      </c>
      <c r="O252" s="16">
        <v>40</v>
      </c>
      <c r="P252" s="16">
        <v>85</v>
      </c>
      <c r="Q252" s="17">
        <f>IFERROR(O252/P252,0%)</f>
        <v>0.47058823529411764</v>
      </c>
    </row>
    <row r="253" spans="1:17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ht="15.75" customHeight="1" x14ac:dyDescent="0.25">
      <c r="A258" s="9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ht="15.75" customHeight="1" x14ac:dyDescent="0.25">
      <c r="A259" s="9"/>
      <c r="B259" s="15" t="s">
        <v>58</v>
      </c>
      <c r="C259" s="16">
        <v>2</v>
      </c>
      <c r="D259" s="16">
        <v>2</v>
      </c>
      <c r="E259" s="17">
        <f>IFERROR(C259/D259,0%)</f>
        <v>1</v>
      </c>
      <c r="F259" s="16">
        <v>33</v>
      </c>
      <c r="G259" s="16">
        <v>33</v>
      </c>
      <c r="H259" s="17">
        <f>IFERROR(F259/G259,0%)</f>
        <v>1</v>
      </c>
      <c r="I259" s="16">
        <v>42</v>
      </c>
      <c r="J259" s="16">
        <v>68</v>
      </c>
      <c r="K259" s="17">
        <f>IFERROR(I259/J259,0%)</f>
        <v>0.61764705882352944</v>
      </c>
      <c r="L259" s="16">
        <v>47</v>
      </c>
      <c r="M259" s="16">
        <v>67</v>
      </c>
      <c r="N259" s="17">
        <f>IFERROR(L259/M259,0%)</f>
        <v>0.70149253731343286</v>
      </c>
      <c r="O259" s="16">
        <v>36</v>
      </c>
      <c r="P259" s="16">
        <v>61</v>
      </c>
      <c r="Q259" s="17">
        <f>IFERROR(O259/P259,0%)</f>
        <v>0.5901639344262295</v>
      </c>
    </row>
    <row r="260" spans="1:17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ht="15.75" customHeight="1" x14ac:dyDescent="0.25">
      <c r="A265" s="9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ht="15.75" customHeight="1" x14ac:dyDescent="0.25">
      <c r="A266" s="9"/>
      <c r="B266" s="15" t="s">
        <v>59</v>
      </c>
      <c r="C266" s="16">
        <v>5</v>
      </c>
      <c r="D266" s="16">
        <v>5</v>
      </c>
      <c r="E266" s="17">
        <f>IFERROR(C266/D266,0%)</f>
        <v>1</v>
      </c>
      <c r="F266" s="16">
        <v>54</v>
      </c>
      <c r="G266" s="16">
        <v>54</v>
      </c>
      <c r="H266" s="17">
        <f>IFERROR(F266/G266,0%)</f>
        <v>1</v>
      </c>
      <c r="I266" s="16">
        <v>112</v>
      </c>
      <c r="J266" s="16">
        <v>113</v>
      </c>
      <c r="K266" s="17">
        <f>IFERROR(I266/J266,0%)</f>
        <v>0.99115044247787609</v>
      </c>
      <c r="L266" s="16">
        <v>64</v>
      </c>
      <c r="M266" s="16">
        <v>374</v>
      </c>
      <c r="N266" s="17">
        <f>IFERROR(L266/M266,0%)</f>
        <v>0.17112299465240641</v>
      </c>
      <c r="O266" s="16">
        <v>51</v>
      </c>
      <c r="P266" s="16">
        <v>138</v>
      </c>
      <c r="Q266" s="17">
        <f>IFERROR(O266/P266,0%)</f>
        <v>0.36956521739130432</v>
      </c>
    </row>
    <row r="267" spans="1:17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ht="15.75" customHeight="1" x14ac:dyDescent="0.25">
      <c r="A272" s="9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ht="15.75" customHeight="1" x14ac:dyDescent="0.25">
      <c r="A273" s="9"/>
      <c r="B273" s="15" t="s">
        <v>60</v>
      </c>
      <c r="C273" s="16">
        <v>5</v>
      </c>
      <c r="D273" s="16">
        <v>5</v>
      </c>
      <c r="E273" s="17">
        <f>IFERROR(C273/D273,0%)</f>
        <v>1</v>
      </c>
      <c r="F273" s="16">
        <v>60</v>
      </c>
      <c r="G273" s="16">
        <v>70</v>
      </c>
      <c r="H273" s="17">
        <f>IFERROR(F273/G273,0%)</f>
        <v>0.8571428571428571</v>
      </c>
      <c r="I273" s="16">
        <v>217</v>
      </c>
      <c r="J273" s="16">
        <v>217</v>
      </c>
      <c r="K273" s="17">
        <f>IFERROR(I273/J273,0%)</f>
        <v>1</v>
      </c>
      <c r="L273" s="16">
        <v>653</v>
      </c>
      <c r="M273" s="16">
        <v>653</v>
      </c>
      <c r="N273" s="17">
        <f>IFERROR(L273/M273,0%)</f>
        <v>1</v>
      </c>
      <c r="O273" s="16">
        <v>136</v>
      </c>
      <c r="P273" s="16">
        <v>136</v>
      </c>
      <c r="Q273" s="17">
        <f>IFERROR(O273/P273,0%)</f>
        <v>1</v>
      </c>
    </row>
    <row r="274" spans="1:17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ht="15.75" customHeight="1" x14ac:dyDescent="0.25">
      <c r="A279" s="9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5.75" customHeight="1" x14ac:dyDescent="0.25">
      <c r="A280" s="9"/>
      <c r="B280" s="15" t="s">
        <v>61</v>
      </c>
      <c r="C280" s="16">
        <v>4</v>
      </c>
      <c r="D280" s="16">
        <v>4</v>
      </c>
      <c r="E280" s="17">
        <f>IFERROR(C280/D280,0%)</f>
        <v>1</v>
      </c>
      <c r="F280" s="16">
        <v>51</v>
      </c>
      <c r="G280" s="16">
        <v>51</v>
      </c>
      <c r="H280" s="17">
        <f>IFERROR(F280/G280,0%)</f>
        <v>1</v>
      </c>
      <c r="I280" s="16">
        <v>301</v>
      </c>
      <c r="J280" s="16">
        <v>424</v>
      </c>
      <c r="K280" s="17">
        <f>IFERROR(I280/J280,0%)</f>
        <v>0.70990566037735847</v>
      </c>
      <c r="L280" s="16">
        <v>398</v>
      </c>
      <c r="M280" s="16">
        <v>538</v>
      </c>
      <c r="N280" s="17">
        <f>IFERROR(L280/M280,0%)</f>
        <v>0.7397769516728625</v>
      </c>
      <c r="O280" s="16">
        <v>90</v>
      </c>
      <c r="P280" s="16">
        <v>90</v>
      </c>
      <c r="Q280" s="17">
        <f>IFERROR(O280/P280,0%)</f>
        <v>1</v>
      </c>
    </row>
    <row r="281" spans="1:17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ht="15.75" customHeight="1" x14ac:dyDescent="0.25">
      <c r="A286" s="9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ht="15.75" customHeight="1" x14ac:dyDescent="0.25">
      <c r="A287" s="9"/>
      <c r="B287" s="15" t="s">
        <v>62</v>
      </c>
      <c r="C287" s="16">
        <v>7</v>
      </c>
      <c r="D287" s="16">
        <v>9</v>
      </c>
      <c r="E287" s="17">
        <f>IFERROR(C287/D287,0%)</f>
        <v>0.77777777777777779</v>
      </c>
      <c r="F287" s="16">
        <v>88</v>
      </c>
      <c r="G287" s="16">
        <v>98</v>
      </c>
      <c r="H287" s="17">
        <f>IFERROR(F287/G287,0%)</f>
        <v>0.89795918367346939</v>
      </c>
      <c r="I287" s="16">
        <v>15</v>
      </c>
      <c r="J287" s="16">
        <v>275</v>
      </c>
      <c r="K287" s="17">
        <f>IFERROR(I287/J287,0%)</f>
        <v>5.4545454545454543E-2</v>
      </c>
      <c r="L287" s="16">
        <v>36</v>
      </c>
      <c r="M287" s="16">
        <v>249</v>
      </c>
      <c r="N287" s="17">
        <f>IFERROR(L287/M287,0%)</f>
        <v>0.14457831325301204</v>
      </c>
      <c r="O287" s="16">
        <v>25</v>
      </c>
      <c r="P287" s="16">
        <v>155</v>
      </c>
      <c r="Q287" s="17">
        <f>IFERROR(O287/P287,0%)</f>
        <v>0.16129032258064516</v>
      </c>
    </row>
    <row r="288" spans="1:17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ht="15.75" customHeight="1" x14ac:dyDescent="0.25">
      <c r="A294" s="18" t="s">
        <v>63</v>
      </c>
      <c r="B294" s="15" t="s">
        <v>64</v>
      </c>
      <c r="C294" s="16">
        <v>1</v>
      </c>
      <c r="D294" s="16">
        <v>1</v>
      </c>
      <c r="E294" s="17">
        <f>IFERROR(C294/D294,0%)</f>
        <v>1</v>
      </c>
      <c r="F294" s="16">
        <v>11</v>
      </c>
      <c r="G294" s="16">
        <v>26</v>
      </c>
      <c r="H294" s="17">
        <f>IFERROR(F294/G294,0%)</f>
        <v>0.42307692307692307</v>
      </c>
      <c r="I294" s="16">
        <v>15</v>
      </c>
      <c r="J294" s="16">
        <v>93</v>
      </c>
      <c r="K294" s="17">
        <f>IFERROR(I294/J294,0%)</f>
        <v>0.16129032258064516</v>
      </c>
      <c r="L294" s="16">
        <v>12</v>
      </c>
      <c r="M294" s="16">
        <v>350</v>
      </c>
      <c r="N294" s="17">
        <f>IFERROR(L294/M294,0%)</f>
        <v>3.4285714285714287E-2</v>
      </c>
      <c r="O294" s="16">
        <v>10</v>
      </c>
      <c r="P294" s="16">
        <v>88</v>
      </c>
      <c r="Q294" s="17">
        <f>IFERROR(O294/P294,0%)</f>
        <v>0.11363636363636363</v>
      </c>
    </row>
    <row r="295" spans="1:17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ht="15.75" customHeight="1" x14ac:dyDescent="0.25">
      <c r="A300" s="9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ht="15.75" customHeight="1" x14ac:dyDescent="0.25">
      <c r="A301" s="9"/>
      <c r="B301" s="15" t="s">
        <v>65</v>
      </c>
      <c r="C301" s="16">
        <v>3</v>
      </c>
      <c r="D301" s="16">
        <v>5</v>
      </c>
      <c r="E301" s="17">
        <f>IFERROR(C301/D301,0%)</f>
        <v>0.6</v>
      </c>
      <c r="F301" s="16">
        <v>72</v>
      </c>
      <c r="G301" s="16">
        <v>116</v>
      </c>
      <c r="H301" s="17">
        <f>IFERROR(F301/G301,0%)</f>
        <v>0.62068965517241381</v>
      </c>
      <c r="I301" s="16">
        <v>115</v>
      </c>
      <c r="J301" s="16">
        <v>205</v>
      </c>
      <c r="K301" s="17">
        <f>IFERROR(I301/J301,0%)</f>
        <v>0.56097560975609762</v>
      </c>
      <c r="L301" s="16">
        <v>150</v>
      </c>
      <c r="M301" s="16">
        <v>269</v>
      </c>
      <c r="N301" s="17">
        <f>IFERROR(L301/M301,0%)</f>
        <v>0.55762081784386619</v>
      </c>
      <c r="O301" s="16">
        <v>78</v>
      </c>
      <c r="P301" s="16">
        <v>118</v>
      </c>
      <c r="Q301" s="17">
        <f>IFERROR(O301/P301,0%)</f>
        <v>0.66101694915254239</v>
      </c>
    </row>
    <row r="302" spans="1:17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 ht="15.75" customHeight="1" x14ac:dyDescent="0.25">
      <c r="A307" s="9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ht="15.75" customHeight="1" x14ac:dyDescent="0.25">
      <c r="A308" s="9"/>
      <c r="B308" s="15" t="s">
        <v>66</v>
      </c>
      <c r="C308" s="16">
        <v>7</v>
      </c>
      <c r="D308" s="16">
        <v>7</v>
      </c>
      <c r="E308" s="17">
        <f>IFERROR(C308/D308,0%)</f>
        <v>1</v>
      </c>
      <c r="F308" s="16">
        <v>98</v>
      </c>
      <c r="G308" s="16">
        <v>98</v>
      </c>
      <c r="H308" s="17">
        <f>IFERROR(F308/G308,0%)</f>
        <v>1</v>
      </c>
      <c r="I308" s="16">
        <v>169</v>
      </c>
      <c r="J308" s="16">
        <v>169</v>
      </c>
      <c r="K308" s="17">
        <f>IFERROR(I308/J308,0%)</f>
        <v>1</v>
      </c>
      <c r="L308" s="16">
        <v>193</v>
      </c>
      <c r="M308" s="16">
        <v>193</v>
      </c>
      <c r="N308" s="17">
        <f>IFERROR(L308/M308,0%)</f>
        <v>1</v>
      </c>
      <c r="O308" s="16">
        <v>79</v>
      </c>
      <c r="P308" s="16">
        <v>79</v>
      </c>
      <c r="Q308" s="17">
        <f>IFERROR(O308/P308,0%)</f>
        <v>1</v>
      </c>
    </row>
    <row r="309" spans="1:17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 ht="15.75" customHeight="1" x14ac:dyDescent="0.25">
      <c r="A314" s="9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 ht="15.75" customHeight="1" x14ac:dyDescent="0.25">
      <c r="A315" s="9"/>
      <c r="B315" s="15" t="s">
        <v>67</v>
      </c>
      <c r="C315" s="16">
        <v>7</v>
      </c>
      <c r="D315" s="16">
        <v>7</v>
      </c>
      <c r="E315" s="17">
        <f>IFERROR(C315/D315,0%)</f>
        <v>1</v>
      </c>
      <c r="F315" s="16">
        <v>177</v>
      </c>
      <c r="G315" s="16">
        <v>186</v>
      </c>
      <c r="H315" s="17">
        <f>IFERROR(F315/G315,0%)</f>
        <v>0.95161290322580649</v>
      </c>
      <c r="I315" s="16">
        <v>105</v>
      </c>
      <c r="J315" s="16">
        <v>303</v>
      </c>
      <c r="K315" s="17">
        <f>IFERROR(I315/J315,0%)</f>
        <v>0.34653465346534651</v>
      </c>
      <c r="L315" s="16">
        <v>103</v>
      </c>
      <c r="M315" s="16">
        <v>303</v>
      </c>
      <c r="N315" s="17">
        <f>IFERROR(L315/M315,0%)</f>
        <v>0.33993399339933994</v>
      </c>
      <c r="O315" s="16">
        <v>36</v>
      </c>
      <c r="P315" s="16">
        <v>111</v>
      </c>
      <c r="Q315" s="17">
        <f>IFERROR(O315/P315,0%)</f>
        <v>0.32432432432432434</v>
      </c>
    </row>
    <row r="316" spans="1:17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ht="15.75" customHeight="1" x14ac:dyDescent="0.25">
      <c r="A321" s="9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ht="15.75" customHeight="1" x14ac:dyDescent="0.25">
      <c r="A322" s="9"/>
      <c r="B322" s="15" t="s">
        <v>68</v>
      </c>
      <c r="C322" s="16">
        <v>3</v>
      </c>
      <c r="D322" s="16">
        <v>3</v>
      </c>
      <c r="E322" s="17">
        <f>IFERROR(C322/D322,0%)</f>
        <v>1</v>
      </c>
      <c r="F322" s="16">
        <v>51</v>
      </c>
      <c r="G322" s="16">
        <v>51</v>
      </c>
      <c r="H322" s="17">
        <f>IFERROR(F322/G322,0%)</f>
        <v>1</v>
      </c>
      <c r="I322" s="16">
        <v>177</v>
      </c>
      <c r="J322" s="16">
        <v>177</v>
      </c>
      <c r="K322" s="17">
        <f>IFERROR(I322/J322,0%)</f>
        <v>1</v>
      </c>
      <c r="L322" s="16">
        <v>170</v>
      </c>
      <c r="M322" s="16">
        <v>322</v>
      </c>
      <c r="N322" s="17">
        <f>IFERROR(L322/M322,0%)</f>
        <v>0.52795031055900621</v>
      </c>
      <c r="O322" s="16">
        <v>52</v>
      </c>
      <c r="P322" s="16">
        <v>80</v>
      </c>
      <c r="Q322" s="17">
        <f>IFERROR(O322/P322,0%)</f>
        <v>0.65</v>
      </c>
    </row>
    <row r="323" spans="1:17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ht="15.75" customHeight="1" x14ac:dyDescent="0.25">
      <c r="A328" s="9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 ht="15.75" customHeight="1" x14ac:dyDescent="0.25">
      <c r="A329" s="9"/>
      <c r="B329" s="15" t="s">
        <v>69</v>
      </c>
      <c r="C329" s="16">
        <v>4</v>
      </c>
      <c r="D329" s="16">
        <v>4</v>
      </c>
      <c r="E329" s="17">
        <f>IFERROR(C329/D329,0%)</f>
        <v>1</v>
      </c>
      <c r="F329" s="16">
        <v>42</v>
      </c>
      <c r="G329" s="16">
        <v>58</v>
      </c>
      <c r="H329" s="17">
        <f>IFERROR(F329/G329,0%)</f>
        <v>0.72413793103448276</v>
      </c>
      <c r="I329" s="16">
        <v>65</v>
      </c>
      <c r="J329" s="16">
        <v>140</v>
      </c>
      <c r="K329" s="17">
        <f>IFERROR(I329/J329,0%)</f>
        <v>0.4642857142857143</v>
      </c>
      <c r="L329" s="16">
        <v>55</v>
      </c>
      <c r="M329" s="16">
        <v>230</v>
      </c>
      <c r="N329" s="17">
        <f>IFERROR(L329/M329,0%)</f>
        <v>0.2391304347826087</v>
      </c>
      <c r="O329" s="16">
        <v>25</v>
      </c>
      <c r="P329" s="16">
        <v>80</v>
      </c>
      <c r="Q329" s="17">
        <f>IFERROR(O329/P329,0%)</f>
        <v>0.3125</v>
      </c>
    </row>
    <row r="330" spans="1:17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ht="15.75" customHeight="1" x14ac:dyDescent="0.25">
      <c r="A335" s="9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ht="15.75" customHeight="1" x14ac:dyDescent="0.25">
      <c r="A336" s="9"/>
      <c r="B336" s="15" t="s">
        <v>70</v>
      </c>
      <c r="C336" s="16">
        <v>4</v>
      </c>
      <c r="D336" s="16">
        <v>4</v>
      </c>
      <c r="E336" s="17">
        <f>IFERROR(C336/D336,0%)</f>
        <v>1</v>
      </c>
      <c r="F336" s="16">
        <v>55</v>
      </c>
      <c r="G336" s="16">
        <v>55</v>
      </c>
      <c r="H336" s="17">
        <f>IFERROR(F336/G336,0%)</f>
        <v>1</v>
      </c>
      <c r="I336" s="16">
        <v>54</v>
      </c>
      <c r="J336" s="16">
        <v>54</v>
      </c>
      <c r="K336" s="17">
        <f>IFERROR(I336/J336,0%)</f>
        <v>1</v>
      </c>
      <c r="L336" s="16">
        <v>125</v>
      </c>
      <c r="M336" s="16">
        <v>125</v>
      </c>
      <c r="N336" s="17">
        <f>IFERROR(L336/M336,0%)</f>
        <v>1</v>
      </c>
      <c r="O336" s="16">
        <v>23</v>
      </c>
      <c r="P336" s="16">
        <v>23</v>
      </c>
      <c r="Q336" s="17">
        <f>IFERROR(O336/P336,0%)</f>
        <v>1</v>
      </c>
    </row>
    <row r="337" spans="1:17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 ht="15.75" customHeight="1" x14ac:dyDescent="0.25">
      <c r="A342" s="9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ht="15.75" customHeight="1" x14ac:dyDescent="0.25">
      <c r="A343" s="9"/>
      <c r="B343" s="15" t="s">
        <v>71</v>
      </c>
      <c r="C343" s="16">
        <v>0</v>
      </c>
      <c r="D343" s="16">
        <v>0</v>
      </c>
      <c r="E343" s="17">
        <f>IFERROR(C343/D343,0%)</f>
        <v>0</v>
      </c>
      <c r="F343" s="16">
        <v>14</v>
      </c>
      <c r="G343" s="16">
        <v>16</v>
      </c>
      <c r="H343" s="17">
        <f>IFERROR(F343/G343,0%)</f>
        <v>0.875</v>
      </c>
      <c r="I343" s="16">
        <v>15</v>
      </c>
      <c r="J343" s="16">
        <v>42</v>
      </c>
      <c r="K343" s="17">
        <f>IFERROR(I343/J343,0%)</f>
        <v>0.35714285714285715</v>
      </c>
      <c r="L343" s="16">
        <v>15</v>
      </c>
      <c r="M343" s="16">
        <v>55</v>
      </c>
      <c r="N343" s="17">
        <f>IFERROR(L343/M343,0%)</f>
        <v>0.27272727272727271</v>
      </c>
      <c r="O343" s="16">
        <v>10</v>
      </c>
      <c r="P343" s="16">
        <v>33</v>
      </c>
      <c r="Q343" s="17">
        <f>IFERROR(O343/P343,0%)</f>
        <v>0.30303030303030304</v>
      </c>
    </row>
    <row r="344" spans="1:17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 ht="15.75" customHeight="1" x14ac:dyDescent="0.25"/>
    <row r="351" spans="1:17" ht="15.75" customHeight="1" x14ac:dyDescent="0.25"/>
    <row r="352" spans="1:17" ht="15.75" customHeight="1" x14ac:dyDescent="0.25">
      <c r="B352" s="19" t="s">
        <v>72</v>
      </c>
    </row>
    <row r="353" spans="2:2" ht="15.75" customHeight="1" x14ac:dyDescent="0.25">
      <c r="B353" s="20">
        <v>1</v>
      </c>
    </row>
    <row r="354" spans="2:2" ht="15.75" customHeight="1" x14ac:dyDescent="0.25">
      <c r="B354" s="20">
        <v>2</v>
      </c>
    </row>
    <row r="355" spans="2:2" ht="15.75" customHeight="1" x14ac:dyDescent="0.25">
      <c r="B355" s="20">
        <v>3</v>
      </c>
    </row>
    <row r="356" spans="2:2" ht="15.75" customHeight="1" x14ac:dyDescent="0.25">
      <c r="B356" s="20"/>
    </row>
    <row r="357" spans="2:2" ht="15.75" customHeight="1" x14ac:dyDescent="0.25">
      <c r="B357" s="20"/>
    </row>
    <row r="358" spans="2:2" ht="15.75" customHeight="1" x14ac:dyDescent="0.25">
      <c r="B358" s="21"/>
    </row>
    <row r="359" spans="2:2" ht="15.75" customHeight="1" x14ac:dyDescent="0.25">
      <c r="B359" s="21"/>
    </row>
    <row r="360" spans="2:2" ht="15.75" customHeight="1" x14ac:dyDescent="0.25">
      <c r="B360" s="21"/>
    </row>
    <row r="361" spans="2:2" ht="15.75" customHeight="1" x14ac:dyDescent="0.25">
      <c r="B361" s="20"/>
    </row>
    <row r="362" spans="2:2" ht="15.75" customHeight="1" x14ac:dyDescent="0.25">
      <c r="B362" s="22"/>
    </row>
    <row r="363" spans="2:2" ht="15.75" customHeight="1" x14ac:dyDescent="0.25">
      <c r="B363" s="23"/>
    </row>
    <row r="364" spans="2:2" ht="15.75" customHeight="1" x14ac:dyDescent="0.25">
      <c r="B364" s="23"/>
    </row>
    <row r="365" spans="2:2" ht="15.75" customHeight="1" x14ac:dyDescent="0.25">
      <c r="B365" s="23"/>
    </row>
    <row r="366" spans="2:2" ht="15.75" customHeight="1" x14ac:dyDescent="0.25">
      <c r="B366" s="23"/>
    </row>
    <row r="367" spans="2:2" ht="15.75" customHeight="1" x14ac:dyDescent="0.25">
      <c r="B367" s="22"/>
    </row>
    <row r="368" spans="2:2" ht="15.75" customHeight="1" x14ac:dyDescent="0.25">
      <c r="B368" s="23"/>
    </row>
    <row r="369" spans="2:2" ht="15.75" customHeight="1" x14ac:dyDescent="0.25">
      <c r="B369" s="23"/>
    </row>
    <row r="370" spans="2:2" ht="15.75" customHeight="1" x14ac:dyDescent="0.25">
      <c r="B370" s="22"/>
    </row>
    <row r="371" spans="2:2" ht="15.75" customHeight="1" x14ac:dyDescent="0.25">
      <c r="B371" s="23"/>
    </row>
    <row r="372" spans="2:2" ht="15.75" customHeight="1" x14ac:dyDescent="0.25">
      <c r="B372" s="23"/>
    </row>
    <row r="373" spans="2:2" ht="15.75" customHeight="1" x14ac:dyDescent="0.25">
      <c r="B373" s="23"/>
    </row>
    <row r="374" spans="2:2" ht="15.75" customHeight="1" x14ac:dyDescent="0.25">
      <c r="B374" s="23"/>
    </row>
    <row r="375" spans="2:2" ht="15.75" customHeight="1" x14ac:dyDescent="0.25">
      <c r="B375" s="23"/>
    </row>
    <row r="376" spans="2:2" ht="15.75" customHeight="1" x14ac:dyDescent="0.25">
      <c r="B376" s="23"/>
    </row>
    <row r="377" spans="2:2" ht="15.75" customHeight="1" x14ac:dyDescent="0.25">
      <c r="B377" s="23"/>
    </row>
    <row r="378" spans="2:2" ht="15.75" customHeight="1" x14ac:dyDescent="0.25">
      <c r="B378" s="23"/>
    </row>
    <row r="379" spans="2:2" ht="15.75" customHeight="1" x14ac:dyDescent="0.25">
      <c r="B379" s="23"/>
    </row>
    <row r="380" spans="2:2" ht="15.75" customHeight="1" x14ac:dyDescent="0.25">
      <c r="B380" s="23"/>
    </row>
    <row r="381" spans="2:2" ht="15.75" customHeight="1" x14ac:dyDescent="0.25">
      <c r="B381" s="20"/>
    </row>
    <row r="382" spans="2:2" ht="15.75" customHeight="1" x14ac:dyDescent="0.25">
      <c r="B382" s="22"/>
    </row>
    <row r="383" spans="2:2" ht="15.75" customHeight="1" x14ac:dyDescent="0.25">
      <c r="B383" s="23"/>
    </row>
    <row r="384" spans="2:2" ht="15.75" customHeight="1" x14ac:dyDescent="0.25">
      <c r="B384" s="23"/>
    </row>
    <row r="385" spans="2:2" ht="15.75" customHeight="1" x14ac:dyDescent="0.25">
      <c r="B385" s="20"/>
    </row>
    <row r="386" spans="2:2" ht="15.75" customHeight="1" x14ac:dyDescent="0.25">
      <c r="B386" s="20"/>
    </row>
    <row r="387" spans="2:2" ht="15.75" customHeight="1" x14ac:dyDescent="0.25">
      <c r="B387" s="20"/>
    </row>
    <row r="388" spans="2:2" ht="15.75" customHeight="1" x14ac:dyDescent="0.25">
      <c r="B388" s="20"/>
    </row>
    <row r="389" spans="2:2" ht="15.75" customHeight="1" x14ac:dyDescent="0.25">
      <c r="B389" s="20"/>
    </row>
    <row r="390" spans="2:2" ht="15.75" customHeight="1" x14ac:dyDescent="0.25">
      <c r="B390" s="20"/>
    </row>
    <row r="391" spans="2:2" ht="15.75" customHeight="1" x14ac:dyDescent="0.25">
      <c r="B391" s="20"/>
    </row>
    <row r="392" spans="2:2" ht="15.75" customHeight="1" x14ac:dyDescent="0.25">
      <c r="B392" s="20"/>
    </row>
    <row r="393" spans="2:2" ht="15.75" customHeight="1" x14ac:dyDescent="0.25">
      <c r="B393" s="20"/>
    </row>
    <row r="394" spans="2:2" ht="15.75" customHeight="1" x14ac:dyDescent="0.25">
      <c r="B394" s="20"/>
    </row>
    <row r="395" spans="2:2" ht="15.75" customHeight="1" x14ac:dyDescent="0.25">
      <c r="B395" s="20"/>
    </row>
    <row r="396" spans="2:2" ht="15.75" customHeight="1" x14ac:dyDescent="0.25">
      <c r="B396" s="20"/>
    </row>
    <row r="397" spans="2:2" ht="15.75" customHeight="1" x14ac:dyDescent="0.25">
      <c r="B397" s="20"/>
    </row>
    <row r="398" spans="2:2" ht="15.75" customHeight="1" x14ac:dyDescent="0.25">
      <c r="B398" s="20"/>
    </row>
    <row r="399" spans="2:2" ht="15.75" customHeight="1" x14ac:dyDescent="0.25">
      <c r="B399" s="20"/>
    </row>
    <row r="400" spans="2:2" ht="15.75" customHeight="1" x14ac:dyDescent="0.25">
      <c r="B400" s="20"/>
    </row>
    <row r="401" spans="2:2" ht="15.75" customHeight="1" x14ac:dyDescent="0.25">
      <c r="B401" s="20"/>
    </row>
    <row r="402" spans="2:2" ht="15.75" customHeight="1" x14ac:dyDescent="0.25">
      <c r="B402" s="20"/>
    </row>
    <row r="403" spans="2:2" ht="15.75" customHeight="1" x14ac:dyDescent="0.25">
      <c r="B403" s="20"/>
    </row>
    <row r="404" spans="2:2" ht="15.75" customHeight="1" x14ac:dyDescent="0.25">
      <c r="B404" s="20"/>
    </row>
  </sheetData>
  <mergeCells count="785">
    <mergeCell ref="B362:B366"/>
    <mergeCell ref="B367:B369"/>
    <mergeCell ref="B370:B380"/>
    <mergeCell ref="B382:B384"/>
    <mergeCell ref="O343:O349"/>
    <mergeCell ref="P343:P349"/>
    <mergeCell ref="Q343:Q349"/>
    <mergeCell ref="I343:I349"/>
    <mergeCell ref="J343:J349"/>
    <mergeCell ref="K343:K349"/>
    <mergeCell ref="L343:L349"/>
    <mergeCell ref="M343:M349"/>
    <mergeCell ref="N343:N349"/>
    <mergeCell ref="C343:C349"/>
    <mergeCell ref="D343:D349"/>
    <mergeCell ref="E343:E349"/>
    <mergeCell ref="F343:F349"/>
    <mergeCell ref="G343:G349"/>
    <mergeCell ref="H343:H349"/>
    <mergeCell ref="B343:B349"/>
    <mergeCell ref="P336:P342"/>
    <mergeCell ref="Q336:Q342"/>
    <mergeCell ref="J336:J342"/>
    <mergeCell ref="K336:K342"/>
    <mergeCell ref="L336:L342"/>
    <mergeCell ref="M336:M342"/>
    <mergeCell ref="N336:N342"/>
    <mergeCell ref="O336:O342"/>
    <mergeCell ref="D336:D342"/>
    <mergeCell ref="E336:E342"/>
    <mergeCell ref="F336:F342"/>
    <mergeCell ref="G336:G342"/>
    <mergeCell ref="H336:H342"/>
    <mergeCell ref="I336:I342"/>
    <mergeCell ref="C336:C342"/>
    <mergeCell ref="B336:B342"/>
    <mergeCell ref="O329:O335"/>
    <mergeCell ref="P329:P335"/>
    <mergeCell ref="Q329:Q335"/>
    <mergeCell ref="I329:I335"/>
    <mergeCell ref="J329:J335"/>
    <mergeCell ref="K329:K335"/>
    <mergeCell ref="L329:L335"/>
    <mergeCell ref="M329:M335"/>
    <mergeCell ref="N329:N335"/>
    <mergeCell ref="C329:C335"/>
    <mergeCell ref="D329:D335"/>
    <mergeCell ref="E329:E335"/>
    <mergeCell ref="F329:F335"/>
    <mergeCell ref="G329:G335"/>
    <mergeCell ref="H329:H335"/>
    <mergeCell ref="B329:B335"/>
    <mergeCell ref="P322:P328"/>
    <mergeCell ref="Q322:Q328"/>
    <mergeCell ref="J322:J328"/>
    <mergeCell ref="K322:K328"/>
    <mergeCell ref="L322:L328"/>
    <mergeCell ref="M322:M328"/>
    <mergeCell ref="N322:N328"/>
    <mergeCell ref="O322:O328"/>
    <mergeCell ref="D322:D328"/>
    <mergeCell ref="E322:E328"/>
    <mergeCell ref="F322:F328"/>
    <mergeCell ref="G322:G328"/>
    <mergeCell ref="H322:H328"/>
    <mergeCell ref="I322:I328"/>
    <mergeCell ref="C322:C328"/>
    <mergeCell ref="B322:B328"/>
    <mergeCell ref="Q315:Q321"/>
    <mergeCell ref="K315:K321"/>
    <mergeCell ref="L315:L321"/>
    <mergeCell ref="M315:M321"/>
    <mergeCell ref="N315:N321"/>
    <mergeCell ref="O315:O321"/>
    <mergeCell ref="P315:P321"/>
    <mergeCell ref="E315:E321"/>
    <mergeCell ref="F315:F321"/>
    <mergeCell ref="G315:G321"/>
    <mergeCell ref="H315:H321"/>
    <mergeCell ref="I315:I321"/>
    <mergeCell ref="J315:J321"/>
    <mergeCell ref="C315:C321"/>
    <mergeCell ref="D315:D321"/>
    <mergeCell ref="B315:B321"/>
    <mergeCell ref="L308:L314"/>
    <mergeCell ref="M308:M314"/>
    <mergeCell ref="N308:N314"/>
    <mergeCell ref="O308:O314"/>
    <mergeCell ref="P308:P314"/>
    <mergeCell ref="Q308:Q314"/>
    <mergeCell ref="F308:F314"/>
    <mergeCell ref="G308:G314"/>
    <mergeCell ref="H308:H314"/>
    <mergeCell ref="I308:I314"/>
    <mergeCell ref="J308:J314"/>
    <mergeCell ref="K308:K314"/>
    <mergeCell ref="C308:C314"/>
    <mergeCell ref="D308:D314"/>
    <mergeCell ref="E308:E314"/>
    <mergeCell ref="B308:B314"/>
    <mergeCell ref="M301:M307"/>
    <mergeCell ref="N301:N307"/>
    <mergeCell ref="O301:O307"/>
    <mergeCell ref="P301:P307"/>
    <mergeCell ref="Q301:Q307"/>
    <mergeCell ref="G301:G307"/>
    <mergeCell ref="H301:H307"/>
    <mergeCell ref="I301:I307"/>
    <mergeCell ref="J301:J307"/>
    <mergeCell ref="K301:K307"/>
    <mergeCell ref="L301:L307"/>
    <mergeCell ref="C301:C307"/>
    <mergeCell ref="D301:D307"/>
    <mergeCell ref="E301:E307"/>
    <mergeCell ref="F301:F307"/>
    <mergeCell ref="B301:B307"/>
    <mergeCell ref="N294:N300"/>
    <mergeCell ref="O294:O300"/>
    <mergeCell ref="P294:P300"/>
    <mergeCell ref="Q294:Q300"/>
    <mergeCell ref="H294:H300"/>
    <mergeCell ref="I294:I300"/>
    <mergeCell ref="J294:J300"/>
    <mergeCell ref="K294:K300"/>
    <mergeCell ref="L294:L300"/>
    <mergeCell ref="M294:M300"/>
    <mergeCell ref="C294:C300"/>
    <mergeCell ref="D294:D300"/>
    <mergeCell ref="E294:E300"/>
    <mergeCell ref="F294:F300"/>
    <mergeCell ref="G294:G300"/>
    <mergeCell ref="A294:A349"/>
    <mergeCell ref="B294:B300"/>
    <mergeCell ref="P287:P293"/>
    <mergeCell ref="Q287:Q293"/>
    <mergeCell ref="J287:J293"/>
    <mergeCell ref="K287:K293"/>
    <mergeCell ref="L287:L293"/>
    <mergeCell ref="M287:M293"/>
    <mergeCell ref="N287:N293"/>
    <mergeCell ref="O287:O293"/>
    <mergeCell ref="D287:D293"/>
    <mergeCell ref="E287:E293"/>
    <mergeCell ref="F287:F293"/>
    <mergeCell ref="G287:G293"/>
    <mergeCell ref="H287:H293"/>
    <mergeCell ref="I287:I293"/>
    <mergeCell ref="C287:C293"/>
    <mergeCell ref="B287:B293"/>
    <mergeCell ref="O280:O286"/>
    <mergeCell ref="P280:P286"/>
    <mergeCell ref="Q280:Q286"/>
    <mergeCell ref="I280:I286"/>
    <mergeCell ref="J280:J286"/>
    <mergeCell ref="K280:K286"/>
    <mergeCell ref="L280:L286"/>
    <mergeCell ref="M280:M286"/>
    <mergeCell ref="N280:N286"/>
    <mergeCell ref="C280:C286"/>
    <mergeCell ref="D280:D286"/>
    <mergeCell ref="E280:E286"/>
    <mergeCell ref="F280:F286"/>
    <mergeCell ref="G280:G286"/>
    <mergeCell ref="H280:H286"/>
    <mergeCell ref="B280:B286"/>
    <mergeCell ref="P273:P279"/>
    <mergeCell ref="Q273:Q279"/>
    <mergeCell ref="J273:J279"/>
    <mergeCell ref="K273:K279"/>
    <mergeCell ref="L273:L279"/>
    <mergeCell ref="M273:M279"/>
    <mergeCell ref="N273:N279"/>
    <mergeCell ref="O273:O279"/>
    <mergeCell ref="D273:D279"/>
    <mergeCell ref="E273:E279"/>
    <mergeCell ref="F273:F279"/>
    <mergeCell ref="G273:G279"/>
    <mergeCell ref="H273:H279"/>
    <mergeCell ref="I273:I279"/>
    <mergeCell ref="C273:C279"/>
    <mergeCell ref="B273:B279"/>
    <mergeCell ref="O266:O272"/>
    <mergeCell ref="P266:P272"/>
    <mergeCell ref="Q266:Q272"/>
    <mergeCell ref="I266:I272"/>
    <mergeCell ref="J266:J272"/>
    <mergeCell ref="K266:K272"/>
    <mergeCell ref="L266:L272"/>
    <mergeCell ref="M266:M272"/>
    <mergeCell ref="N266:N272"/>
    <mergeCell ref="C266:C272"/>
    <mergeCell ref="D266:D272"/>
    <mergeCell ref="E266:E272"/>
    <mergeCell ref="F266:F272"/>
    <mergeCell ref="G266:G272"/>
    <mergeCell ref="H266:H272"/>
    <mergeCell ref="B266:B272"/>
    <mergeCell ref="P259:P265"/>
    <mergeCell ref="Q259:Q265"/>
    <mergeCell ref="J259:J265"/>
    <mergeCell ref="K259:K265"/>
    <mergeCell ref="L259:L265"/>
    <mergeCell ref="M259:M265"/>
    <mergeCell ref="N259:N265"/>
    <mergeCell ref="O259:O265"/>
    <mergeCell ref="D259:D265"/>
    <mergeCell ref="E259:E265"/>
    <mergeCell ref="F259:F265"/>
    <mergeCell ref="G259:G265"/>
    <mergeCell ref="H259:H265"/>
    <mergeCell ref="I259:I265"/>
    <mergeCell ref="C259:C265"/>
    <mergeCell ref="B259:B265"/>
    <mergeCell ref="O252:O258"/>
    <mergeCell ref="P252:P258"/>
    <mergeCell ref="Q252:Q258"/>
    <mergeCell ref="I252:I258"/>
    <mergeCell ref="J252:J258"/>
    <mergeCell ref="K252:K258"/>
    <mergeCell ref="L252:L258"/>
    <mergeCell ref="M252:M258"/>
    <mergeCell ref="N252:N258"/>
    <mergeCell ref="C252:C258"/>
    <mergeCell ref="D252:D258"/>
    <mergeCell ref="E252:E258"/>
    <mergeCell ref="F252:F258"/>
    <mergeCell ref="G252:G258"/>
    <mergeCell ref="H252:H258"/>
    <mergeCell ref="B252:B258"/>
    <mergeCell ref="P245:P251"/>
    <mergeCell ref="Q245:Q251"/>
    <mergeCell ref="J245:J251"/>
    <mergeCell ref="K245:K251"/>
    <mergeCell ref="L245:L251"/>
    <mergeCell ref="M245:M251"/>
    <mergeCell ref="N245:N251"/>
    <mergeCell ref="O245:O251"/>
    <mergeCell ref="D245:D251"/>
    <mergeCell ref="E245:E251"/>
    <mergeCell ref="F245:F251"/>
    <mergeCell ref="G245:G251"/>
    <mergeCell ref="H245:H251"/>
    <mergeCell ref="I245:I251"/>
    <mergeCell ref="C245:C251"/>
    <mergeCell ref="B245:B251"/>
    <mergeCell ref="O238:O244"/>
    <mergeCell ref="P238:P244"/>
    <mergeCell ref="Q238:Q244"/>
    <mergeCell ref="I238:I244"/>
    <mergeCell ref="J238:J244"/>
    <mergeCell ref="K238:K244"/>
    <mergeCell ref="L238:L244"/>
    <mergeCell ref="M238:M244"/>
    <mergeCell ref="N238:N244"/>
    <mergeCell ref="C238:C244"/>
    <mergeCell ref="D238:D244"/>
    <mergeCell ref="E238:E244"/>
    <mergeCell ref="F238:F244"/>
    <mergeCell ref="G238:G244"/>
    <mergeCell ref="H238:H244"/>
    <mergeCell ref="B238:B244"/>
    <mergeCell ref="P231:P237"/>
    <mergeCell ref="Q231:Q237"/>
    <mergeCell ref="J231:J237"/>
    <mergeCell ref="K231:K237"/>
    <mergeCell ref="L231:L237"/>
    <mergeCell ref="M231:M237"/>
    <mergeCell ref="N231:N237"/>
    <mergeCell ref="O231:O237"/>
    <mergeCell ref="D231:D237"/>
    <mergeCell ref="E231:E237"/>
    <mergeCell ref="F231:F237"/>
    <mergeCell ref="G231:G237"/>
    <mergeCell ref="H231:H237"/>
    <mergeCell ref="I231:I237"/>
    <mergeCell ref="C231:C237"/>
    <mergeCell ref="B231:B237"/>
    <mergeCell ref="O224:O230"/>
    <mergeCell ref="P224:P230"/>
    <mergeCell ref="Q224:Q230"/>
    <mergeCell ref="I224:I230"/>
    <mergeCell ref="J224:J230"/>
    <mergeCell ref="K224:K230"/>
    <mergeCell ref="L224:L230"/>
    <mergeCell ref="M224:M230"/>
    <mergeCell ref="N224:N230"/>
    <mergeCell ref="C224:C230"/>
    <mergeCell ref="D224:D230"/>
    <mergeCell ref="E224:E230"/>
    <mergeCell ref="F224:F230"/>
    <mergeCell ref="G224:G230"/>
    <mergeCell ref="H224:H230"/>
    <mergeCell ref="B224:B230"/>
    <mergeCell ref="P217:P223"/>
    <mergeCell ref="Q217:Q223"/>
    <mergeCell ref="J217:J223"/>
    <mergeCell ref="K217:K223"/>
    <mergeCell ref="L217:L223"/>
    <mergeCell ref="M217:M223"/>
    <mergeCell ref="N217:N223"/>
    <mergeCell ref="O217:O223"/>
    <mergeCell ref="D217:D223"/>
    <mergeCell ref="E217:E223"/>
    <mergeCell ref="F217:F223"/>
    <mergeCell ref="G217:G223"/>
    <mergeCell ref="H217:H223"/>
    <mergeCell ref="I217:I223"/>
    <mergeCell ref="C217:C223"/>
    <mergeCell ref="B217:B223"/>
    <mergeCell ref="O210:O216"/>
    <mergeCell ref="P210:P216"/>
    <mergeCell ref="Q210:Q216"/>
    <mergeCell ref="I210:I216"/>
    <mergeCell ref="J210:J216"/>
    <mergeCell ref="K210:K216"/>
    <mergeCell ref="L210:L216"/>
    <mergeCell ref="M210:M216"/>
    <mergeCell ref="N210:N216"/>
    <mergeCell ref="C210:C216"/>
    <mergeCell ref="D210:D216"/>
    <mergeCell ref="E210:E216"/>
    <mergeCell ref="F210:F216"/>
    <mergeCell ref="G210:G216"/>
    <mergeCell ref="H210:H216"/>
    <mergeCell ref="B210:B216"/>
    <mergeCell ref="P203:P209"/>
    <mergeCell ref="Q203:Q209"/>
    <mergeCell ref="J203:J209"/>
    <mergeCell ref="K203:K209"/>
    <mergeCell ref="L203:L209"/>
    <mergeCell ref="M203:M209"/>
    <mergeCell ref="N203:N209"/>
    <mergeCell ref="O203:O209"/>
    <mergeCell ref="D203:D209"/>
    <mergeCell ref="E203:E209"/>
    <mergeCell ref="F203:F209"/>
    <mergeCell ref="G203:G209"/>
    <mergeCell ref="H203:H209"/>
    <mergeCell ref="I203:I209"/>
    <mergeCell ref="C203:C209"/>
    <mergeCell ref="B203:B209"/>
    <mergeCell ref="O196:O202"/>
    <mergeCell ref="P196:P202"/>
    <mergeCell ref="Q196:Q202"/>
    <mergeCell ref="I196:I202"/>
    <mergeCell ref="J196:J202"/>
    <mergeCell ref="K196:K202"/>
    <mergeCell ref="L196:L202"/>
    <mergeCell ref="M196:M202"/>
    <mergeCell ref="N196:N202"/>
    <mergeCell ref="C196:C202"/>
    <mergeCell ref="D196:D202"/>
    <mergeCell ref="E196:E202"/>
    <mergeCell ref="F196:F202"/>
    <mergeCell ref="G196:G202"/>
    <mergeCell ref="H196:H202"/>
    <mergeCell ref="B196:B202"/>
    <mergeCell ref="P189:P195"/>
    <mergeCell ref="Q189:Q195"/>
    <mergeCell ref="J189:J195"/>
    <mergeCell ref="K189:K195"/>
    <mergeCell ref="L189:L195"/>
    <mergeCell ref="M189:M195"/>
    <mergeCell ref="N189:N195"/>
    <mergeCell ref="O189:O195"/>
    <mergeCell ref="D189:D195"/>
    <mergeCell ref="E189:E195"/>
    <mergeCell ref="F189:F195"/>
    <mergeCell ref="G189:G195"/>
    <mergeCell ref="H189:H195"/>
    <mergeCell ref="I189:I195"/>
    <mergeCell ref="C189:C195"/>
    <mergeCell ref="B189:B195"/>
    <mergeCell ref="Q182:Q188"/>
    <mergeCell ref="K182:K188"/>
    <mergeCell ref="L182:L188"/>
    <mergeCell ref="M182:M188"/>
    <mergeCell ref="N182:N188"/>
    <mergeCell ref="O182:O188"/>
    <mergeCell ref="P182:P188"/>
    <mergeCell ref="E182:E188"/>
    <mergeCell ref="F182:F188"/>
    <mergeCell ref="G182:G188"/>
    <mergeCell ref="H182:H188"/>
    <mergeCell ref="I182:I188"/>
    <mergeCell ref="J182:J188"/>
    <mergeCell ref="C182:C188"/>
    <mergeCell ref="D182:D188"/>
    <mergeCell ref="B182:B188"/>
    <mergeCell ref="L175:L181"/>
    <mergeCell ref="M175:M181"/>
    <mergeCell ref="N175:N181"/>
    <mergeCell ref="O175:O181"/>
    <mergeCell ref="P175:P181"/>
    <mergeCell ref="Q175:Q181"/>
    <mergeCell ref="F175:F181"/>
    <mergeCell ref="G175:G181"/>
    <mergeCell ref="H175:H181"/>
    <mergeCell ref="I175:I181"/>
    <mergeCell ref="J175:J181"/>
    <mergeCell ref="K175:K181"/>
    <mergeCell ref="C175:C181"/>
    <mergeCell ref="D175:D181"/>
    <mergeCell ref="E175:E181"/>
    <mergeCell ref="B175:B181"/>
    <mergeCell ref="M168:M174"/>
    <mergeCell ref="N168:N174"/>
    <mergeCell ref="O168:O174"/>
    <mergeCell ref="P168:P174"/>
    <mergeCell ref="Q168:Q174"/>
    <mergeCell ref="G168:G174"/>
    <mergeCell ref="H168:H174"/>
    <mergeCell ref="I168:I174"/>
    <mergeCell ref="J168:J174"/>
    <mergeCell ref="K168:K174"/>
    <mergeCell ref="L168:L174"/>
    <mergeCell ref="C168:C174"/>
    <mergeCell ref="D168:D174"/>
    <mergeCell ref="E168:E174"/>
    <mergeCell ref="F168:F174"/>
    <mergeCell ref="B168:B174"/>
    <mergeCell ref="N161:N167"/>
    <mergeCell ref="O161:O167"/>
    <mergeCell ref="P161:P167"/>
    <mergeCell ref="Q161:Q167"/>
    <mergeCell ref="H161:H167"/>
    <mergeCell ref="I161:I167"/>
    <mergeCell ref="J161:J167"/>
    <mergeCell ref="K161:K167"/>
    <mergeCell ref="L161:L167"/>
    <mergeCell ref="M161:M167"/>
    <mergeCell ref="C161:C167"/>
    <mergeCell ref="D161:D167"/>
    <mergeCell ref="E161:E167"/>
    <mergeCell ref="F161:F167"/>
    <mergeCell ref="G161:G167"/>
    <mergeCell ref="A161:A293"/>
    <mergeCell ref="B161:B167"/>
    <mergeCell ref="P154:P160"/>
    <mergeCell ref="Q154:Q160"/>
    <mergeCell ref="J154:J160"/>
    <mergeCell ref="K154:K160"/>
    <mergeCell ref="L154:L160"/>
    <mergeCell ref="M154:M160"/>
    <mergeCell ref="N154:N160"/>
    <mergeCell ref="O154:O160"/>
    <mergeCell ref="D154:D160"/>
    <mergeCell ref="E154:E160"/>
    <mergeCell ref="F154:F160"/>
    <mergeCell ref="G154:G160"/>
    <mergeCell ref="H154:H160"/>
    <mergeCell ref="I154:I160"/>
    <mergeCell ref="C154:C160"/>
    <mergeCell ref="B154:B160"/>
    <mergeCell ref="O147:O153"/>
    <mergeCell ref="P147:P153"/>
    <mergeCell ref="Q147:Q153"/>
    <mergeCell ref="I147:I153"/>
    <mergeCell ref="J147:J153"/>
    <mergeCell ref="K147:K153"/>
    <mergeCell ref="L147:L153"/>
    <mergeCell ref="M147:M153"/>
    <mergeCell ref="N147:N153"/>
    <mergeCell ref="C147:C153"/>
    <mergeCell ref="D147:D153"/>
    <mergeCell ref="E147:E153"/>
    <mergeCell ref="F147:F153"/>
    <mergeCell ref="G147:G153"/>
    <mergeCell ref="H147:H153"/>
    <mergeCell ref="B147:B153"/>
    <mergeCell ref="P140:P146"/>
    <mergeCell ref="Q140:Q146"/>
    <mergeCell ref="J140:J146"/>
    <mergeCell ref="K140:K146"/>
    <mergeCell ref="L140:L146"/>
    <mergeCell ref="M140:M146"/>
    <mergeCell ref="N140:N146"/>
    <mergeCell ref="O140:O146"/>
    <mergeCell ref="D140:D146"/>
    <mergeCell ref="E140:E146"/>
    <mergeCell ref="F140:F146"/>
    <mergeCell ref="G140:G146"/>
    <mergeCell ref="H140:H146"/>
    <mergeCell ref="I140:I146"/>
    <mergeCell ref="C140:C146"/>
    <mergeCell ref="B140:B146"/>
    <mergeCell ref="O133:O139"/>
    <mergeCell ref="P133:P139"/>
    <mergeCell ref="Q133:Q139"/>
    <mergeCell ref="I133:I139"/>
    <mergeCell ref="J133:J139"/>
    <mergeCell ref="K133:K139"/>
    <mergeCell ref="L133:L139"/>
    <mergeCell ref="M133:M139"/>
    <mergeCell ref="N133:N139"/>
    <mergeCell ref="C133:C139"/>
    <mergeCell ref="D133:D139"/>
    <mergeCell ref="E133:E139"/>
    <mergeCell ref="F133:F139"/>
    <mergeCell ref="G133:G139"/>
    <mergeCell ref="H133:H139"/>
    <mergeCell ref="B133:B139"/>
    <mergeCell ref="P126:P132"/>
    <mergeCell ref="Q126:Q132"/>
    <mergeCell ref="J126:J132"/>
    <mergeCell ref="K126:K132"/>
    <mergeCell ref="L126:L132"/>
    <mergeCell ref="M126:M132"/>
    <mergeCell ref="N126:N132"/>
    <mergeCell ref="O126:O132"/>
    <mergeCell ref="D126:D132"/>
    <mergeCell ref="E126:E132"/>
    <mergeCell ref="F126:F132"/>
    <mergeCell ref="G126:G132"/>
    <mergeCell ref="H126:H132"/>
    <mergeCell ref="I126:I132"/>
    <mergeCell ref="C126:C132"/>
    <mergeCell ref="B126:B132"/>
    <mergeCell ref="O119:O125"/>
    <mergeCell ref="P119:P125"/>
    <mergeCell ref="Q119:Q125"/>
    <mergeCell ref="I119:I125"/>
    <mergeCell ref="J119:J125"/>
    <mergeCell ref="K119:K125"/>
    <mergeCell ref="L119:L125"/>
    <mergeCell ref="M119:M125"/>
    <mergeCell ref="N119:N125"/>
    <mergeCell ref="C119:C125"/>
    <mergeCell ref="D119:D125"/>
    <mergeCell ref="E119:E125"/>
    <mergeCell ref="F119:F125"/>
    <mergeCell ref="G119:G125"/>
    <mergeCell ref="H119:H125"/>
    <mergeCell ref="B119:B125"/>
    <mergeCell ref="P112:P118"/>
    <mergeCell ref="Q112:Q118"/>
    <mergeCell ref="J112:J118"/>
    <mergeCell ref="K112:K118"/>
    <mergeCell ref="L112:L118"/>
    <mergeCell ref="M112:M118"/>
    <mergeCell ref="N112:N118"/>
    <mergeCell ref="O112:O118"/>
    <mergeCell ref="D112:D118"/>
    <mergeCell ref="E112:E118"/>
    <mergeCell ref="F112:F118"/>
    <mergeCell ref="G112:G118"/>
    <mergeCell ref="H112:H118"/>
    <mergeCell ref="I112:I118"/>
    <mergeCell ref="C112:C118"/>
    <mergeCell ref="B112:B118"/>
    <mergeCell ref="Q105:Q111"/>
    <mergeCell ref="K105:K111"/>
    <mergeCell ref="L105:L111"/>
    <mergeCell ref="M105:M111"/>
    <mergeCell ref="N105:N111"/>
    <mergeCell ref="O105:O111"/>
    <mergeCell ref="P105:P111"/>
    <mergeCell ref="E105:E111"/>
    <mergeCell ref="F105:F111"/>
    <mergeCell ref="G105:G111"/>
    <mergeCell ref="H105:H111"/>
    <mergeCell ref="I105:I111"/>
    <mergeCell ref="J105:J111"/>
    <mergeCell ref="C105:C111"/>
    <mergeCell ref="D105:D111"/>
    <mergeCell ref="B105:B111"/>
    <mergeCell ref="L98:L104"/>
    <mergeCell ref="M98:M104"/>
    <mergeCell ref="N98:N104"/>
    <mergeCell ref="O98:O104"/>
    <mergeCell ref="P98:P104"/>
    <mergeCell ref="Q98:Q104"/>
    <mergeCell ref="F98:F104"/>
    <mergeCell ref="G98:G104"/>
    <mergeCell ref="H98:H104"/>
    <mergeCell ref="I98:I104"/>
    <mergeCell ref="J98:J104"/>
    <mergeCell ref="K98:K104"/>
    <mergeCell ref="C98:C104"/>
    <mergeCell ref="D98:D104"/>
    <mergeCell ref="E98:E104"/>
    <mergeCell ref="B98:B104"/>
    <mergeCell ref="M91:M97"/>
    <mergeCell ref="N91:N97"/>
    <mergeCell ref="O91:O97"/>
    <mergeCell ref="P91:P97"/>
    <mergeCell ref="Q91:Q97"/>
    <mergeCell ref="G91:G97"/>
    <mergeCell ref="H91:H97"/>
    <mergeCell ref="I91:I97"/>
    <mergeCell ref="J91:J97"/>
    <mergeCell ref="K91:K97"/>
    <mergeCell ref="L91:L97"/>
    <mergeCell ref="C91:C97"/>
    <mergeCell ref="D91:D97"/>
    <mergeCell ref="E91:E97"/>
    <mergeCell ref="F91:F97"/>
    <mergeCell ref="B91:B97"/>
    <mergeCell ref="N84:N90"/>
    <mergeCell ref="O84:O90"/>
    <mergeCell ref="P84:P90"/>
    <mergeCell ref="Q84:Q90"/>
    <mergeCell ref="H84:H90"/>
    <mergeCell ref="I84:I90"/>
    <mergeCell ref="J84:J90"/>
    <mergeCell ref="K84:K90"/>
    <mergeCell ref="L84:L90"/>
    <mergeCell ref="M84:M90"/>
    <mergeCell ref="C84:C90"/>
    <mergeCell ref="D84:D90"/>
    <mergeCell ref="E84:E90"/>
    <mergeCell ref="F84:F90"/>
    <mergeCell ref="G84:G90"/>
    <mergeCell ref="A84:A160"/>
    <mergeCell ref="B84:B90"/>
    <mergeCell ref="P77:P83"/>
    <mergeCell ref="Q77:Q83"/>
    <mergeCell ref="J77:J83"/>
    <mergeCell ref="K77:K83"/>
    <mergeCell ref="L77:L83"/>
    <mergeCell ref="M77:M83"/>
    <mergeCell ref="N77:N83"/>
    <mergeCell ref="O77:O83"/>
    <mergeCell ref="D77:D83"/>
    <mergeCell ref="E77:E83"/>
    <mergeCell ref="F77:F83"/>
    <mergeCell ref="G77:G83"/>
    <mergeCell ref="H77:H83"/>
    <mergeCell ref="I77:I83"/>
    <mergeCell ref="C77:C83"/>
    <mergeCell ref="B77:B83"/>
    <mergeCell ref="O70:O76"/>
    <mergeCell ref="P70:P76"/>
    <mergeCell ref="Q70:Q76"/>
    <mergeCell ref="I70:I76"/>
    <mergeCell ref="J70:J76"/>
    <mergeCell ref="K70:K76"/>
    <mergeCell ref="L70:L76"/>
    <mergeCell ref="M70:M76"/>
    <mergeCell ref="N70:N76"/>
    <mergeCell ref="C70:C76"/>
    <mergeCell ref="D70:D76"/>
    <mergeCell ref="E70:E76"/>
    <mergeCell ref="F70:F76"/>
    <mergeCell ref="G70:G76"/>
    <mergeCell ref="H70:H76"/>
    <mergeCell ref="B70:B76"/>
    <mergeCell ref="P63:P69"/>
    <mergeCell ref="Q63:Q69"/>
    <mergeCell ref="J63:J69"/>
    <mergeCell ref="K63:K69"/>
    <mergeCell ref="L63:L69"/>
    <mergeCell ref="M63:M69"/>
    <mergeCell ref="N63:N69"/>
    <mergeCell ref="O63:O69"/>
    <mergeCell ref="D63:D69"/>
    <mergeCell ref="E63:E69"/>
    <mergeCell ref="F63:F69"/>
    <mergeCell ref="G63:G69"/>
    <mergeCell ref="H63:H69"/>
    <mergeCell ref="I63:I69"/>
    <mergeCell ref="C63:C69"/>
    <mergeCell ref="B63:B69"/>
    <mergeCell ref="O56:O62"/>
    <mergeCell ref="P56:P62"/>
    <mergeCell ref="Q56:Q62"/>
    <mergeCell ref="I56:I62"/>
    <mergeCell ref="J56:J62"/>
    <mergeCell ref="K56:K62"/>
    <mergeCell ref="L56:L62"/>
    <mergeCell ref="M56:M62"/>
    <mergeCell ref="N56:N62"/>
    <mergeCell ref="C56:C62"/>
    <mergeCell ref="D56:D62"/>
    <mergeCell ref="E56:E62"/>
    <mergeCell ref="F56:F62"/>
    <mergeCell ref="G56:G62"/>
    <mergeCell ref="H56:H62"/>
    <mergeCell ref="B56:B62"/>
    <mergeCell ref="P49:P55"/>
    <mergeCell ref="Q49:Q55"/>
    <mergeCell ref="J49:J55"/>
    <mergeCell ref="K49:K55"/>
    <mergeCell ref="L49:L55"/>
    <mergeCell ref="M49:M55"/>
    <mergeCell ref="N49:N55"/>
    <mergeCell ref="O49:O55"/>
    <mergeCell ref="D49:D55"/>
    <mergeCell ref="E49:E55"/>
    <mergeCell ref="F49:F55"/>
    <mergeCell ref="G49:G55"/>
    <mergeCell ref="H49:H55"/>
    <mergeCell ref="I49:I55"/>
    <mergeCell ref="C49:C55"/>
    <mergeCell ref="B49:B55"/>
    <mergeCell ref="Q42:Q48"/>
    <mergeCell ref="K42:K48"/>
    <mergeCell ref="L42:L48"/>
    <mergeCell ref="M42:M48"/>
    <mergeCell ref="N42:N48"/>
    <mergeCell ref="O42:O48"/>
    <mergeCell ref="P42:P48"/>
    <mergeCell ref="E42:E48"/>
    <mergeCell ref="F42:F48"/>
    <mergeCell ref="G42:G48"/>
    <mergeCell ref="H42:H48"/>
    <mergeCell ref="I42:I48"/>
    <mergeCell ref="J42:J48"/>
    <mergeCell ref="C42:C48"/>
    <mergeCell ref="D42:D48"/>
    <mergeCell ref="B42:B48"/>
    <mergeCell ref="L35:L41"/>
    <mergeCell ref="M35:M41"/>
    <mergeCell ref="N35:N41"/>
    <mergeCell ref="O35:O41"/>
    <mergeCell ref="P35:P41"/>
    <mergeCell ref="Q35:Q41"/>
    <mergeCell ref="F35:F41"/>
    <mergeCell ref="G35:G41"/>
    <mergeCell ref="H35:H41"/>
    <mergeCell ref="I35:I41"/>
    <mergeCell ref="J35:J41"/>
    <mergeCell ref="K35:K41"/>
    <mergeCell ref="C35:C41"/>
    <mergeCell ref="D35:D41"/>
    <mergeCell ref="E35:E41"/>
    <mergeCell ref="B35:B41"/>
    <mergeCell ref="M28:M34"/>
    <mergeCell ref="N28:N34"/>
    <mergeCell ref="O28:O34"/>
    <mergeCell ref="P28:P34"/>
    <mergeCell ref="Q28:Q34"/>
    <mergeCell ref="G28:G34"/>
    <mergeCell ref="H28:H34"/>
    <mergeCell ref="I28:I34"/>
    <mergeCell ref="J28:J34"/>
    <mergeCell ref="K28:K34"/>
    <mergeCell ref="L28:L34"/>
    <mergeCell ref="C28:C34"/>
    <mergeCell ref="D28:D34"/>
    <mergeCell ref="E28:E34"/>
    <mergeCell ref="F28:F34"/>
    <mergeCell ref="B28:B34"/>
    <mergeCell ref="N21:N27"/>
    <mergeCell ref="O21:O27"/>
    <mergeCell ref="P21:P27"/>
    <mergeCell ref="Q21:Q27"/>
    <mergeCell ref="H21:H27"/>
    <mergeCell ref="I21:I27"/>
    <mergeCell ref="J21:J27"/>
    <mergeCell ref="K21:K27"/>
    <mergeCell ref="L21:L27"/>
    <mergeCell ref="M21:M27"/>
    <mergeCell ref="C21:C27"/>
    <mergeCell ref="D21:D27"/>
    <mergeCell ref="E21:E27"/>
    <mergeCell ref="F21:F27"/>
    <mergeCell ref="G21:G27"/>
    <mergeCell ref="O14:O20"/>
    <mergeCell ref="P14:P20"/>
    <mergeCell ref="Q14:Q20"/>
    <mergeCell ref="I14:I20"/>
    <mergeCell ref="J14:J20"/>
    <mergeCell ref="K14:K20"/>
    <mergeCell ref="L14:L20"/>
    <mergeCell ref="M14:M20"/>
    <mergeCell ref="N14:N20"/>
    <mergeCell ref="C14:C20"/>
    <mergeCell ref="D14:D20"/>
    <mergeCell ref="E14:E20"/>
    <mergeCell ref="F14:F20"/>
    <mergeCell ref="G14:G20"/>
    <mergeCell ref="H14:H20"/>
    <mergeCell ref="A14:A83"/>
    <mergeCell ref="B14:B20"/>
    <mergeCell ref="B21:B27"/>
    <mergeCell ref="C13:Q13"/>
    <mergeCell ref="C11:E11"/>
    <mergeCell ref="A10:A13"/>
    <mergeCell ref="B10:B13"/>
    <mergeCell ref="C10:Q10"/>
    <mergeCell ref="F11:H11"/>
    <mergeCell ref="I11:K11"/>
    <mergeCell ref="L11:N11"/>
    <mergeCell ref="O11:Q11"/>
  </mergeCells>
  <conditionalFormatting sqref="C14:D14 C21:D21 C28:D28 C35:D35 C42:D42 C49:D49 C56:D56 C63:D63 C70:D70 C77:D77 C84:D84 C91:D91 C98:D98 C105:D105 C112:D112 C119:D119 C126:D126 C133:D133 C140:D140 C147:D147 C154:D154 C161:D161 C168:D168 C175:D175 C182:D182 C189:D189 C196:D196 C203:D203 C210:D210 C217:D217 C224:D224 C231:D231 C238:D238 C245:D245 C252:D252 C259:D259 C266:D266 C273:D273 C280:D280 C287:D287 C294:D294 C301:D301 C308:D308 C315:D315 C322:D322 C329:D329 C336:D336 C343:D343 F14:G14 F21:G21 F28:G28 F35:G35 F42:G42 F49:G49 F56:G56 F63:G63 F70:G70 F77:G77 F84:G84 F91:G91 F98:G98 F105:G105 F112:G112 F119:G119 F126:G126 F133:G133 F140:G140 F147:G147 F154:G154 F161:G161 F168:G168 F175:G175 F182:G182 F189:G189 F196:G196 F203:G203 F210:G210 F217:G217 F224:G224 F231:G231 F238:G238 F245:G245 F252:G252 F259:G259 F266:G266 F273:G273 F280:G280 F287:G287 F294:G294 F301:G301 F308:G308 F315:G315 F322:G322 F329:G329 F336:G336 F343:G343 I14:J14 I21:J21 I28:J28 I35:J35 I42:J42 I49:J49 I56:J56 I63:J63 I70:J70 I77:J77 I84:J84 I91:J91 I98:J98 I105:J105 I112:J112 I119:J119 I126:J126 I133:J133 I140:J140 I147:J147 I154:J154 I161:J161 I168:J168 I175:J175 I182:J182 I189:J189 I196:J196 I203:J203 I210:J210 I217:J217 I224:J224 I231:J231 I238:J238 I245:J245 I252:J252 I259:J259 I266:J266 I273:J273 I280:J280 I287:J287 I294:J294 I301:J301 I308:J308 I315:J315 I322:J322 I329:J329 I336:J336 I343:J343 L14:M14 L21:M21 L28:M28 L35:M35 L42:M42 L49:M49 L56:M56 L63:M63 L70:M70 L77:M77 L84:M84 L91:M91 L98:M98 L105:M105 L112:M112 L119:M119 L126:M126 L133:M133 L140:M140 L147:M147 L154:M154 L161:M161 L168:M168 L175:M175 L182:M182 L189:M189 L196:M196 L203:M203 L210:M210 L217:M217 L224:M224 L231:M231 L238:M238 L245:M245 L252:M252 L259:M259 L266:M266 L273:M273 L280:M280 L287:M287 L294:M294 L301:M301 L308:M308 L315:M315 L322:M322 L329:M329 L336:M336 L343:M343 O14:P14 O21:P21 O28:P28 O35:P35 O42:P42 O49:P49 O56:P56 O63:P63 O70:P70 O77:P77 O84:P84 O91:P91 O98:P98 O105:P105 O112:P112 O119:P119 O126:P126 O133:P133 O140:P140 O147:P147 O154:P154 O161:P161 O168:P168 O175:P175 O182:P182 O189:P189 O196:P196 O203:P203 O210:P210 O217:P217 O224:P224 O231:P231 O238:P238 O245:P245 O252:P252 O259:P259 O266:P266 O273:P273 O280:P280 O287:P287 O294:P294 O301:P301 O308:P308 O315:P315 O322:P322 O329:P329 O336:P336 O343:P343">
    <cfRule type="cellIs" dxfId="16" priority="41" operator="greaterThan">
      <formula>0</formula>
    </cfRule>
  </conditionalFormatting>
  <conditionalFormatting sqref="C14:D14 C21:D21 C28:D28 C35:D35 C42:D42 C49:D49 C56:D56 C63:D63 C70:D70 C77:D77 C84:D84 C91:D91 C98:D98 C105:D105 C112:D112 C119:D119 C126:D126 C133:D133 C140:D140 C147:D147 C154:D154 C161:D161 C168:D168 C175:D175 C182:D182 C189:D189 C196:D196 C203:D203 C210:D210 C217:D217 C224:D224 C231:D231 C238:D238 C245:D245 C252:D252 C259:D259 C266:D266 C273:D273 C280:D280 C287:D287 C294:D294 C301:D301 C308:D308 C315:D315 C322:D322 C329:D329 C336:D336 C343:D343 F14:G14 F21:G21 F28:G28 F35:G35 F42:G42 F49:G49 F56:G56 F63:G63 F70:G70 F77:G77 F84:G84 F91:G91 F98:G98 F105:G105 F112:G112 F119:G119 F126:G126 F133:G133 F140:G140 F147:G147 F154:G154 F161:G161 F168:G168 F175:G175 F182:G182 F189:G189 F196:G196 F203:G203 F210:G210 F217:G217 F224:G224 F231:G231 F238:G238 F245:G245 F252:G252 F259:G259 F266:G266 F273:G273 F280:G280 F287:G287 F294:G294 F301:G301 F308:G308 F315:G315 F322:G322 F329:G329 F336:G336 F343:G343 I14:J14 I21:J21 I28:J28 I35:J35 I42:J42 I49:J49 I56:J56 I63:J63 I70:J70 I77:J77 I84:J84 I91:J91 I98:J98 I105:J105 I112:J112 I119:J119 I126:J126 I133:J133 I140:J140 I147:J147 I154:J154 I161:J161 I168:J168 I175:J175 I182:J182 I189:J189 I196:J196 I203:J203 I210:J210 I217:J217 I224:J224 I231:J231 I238:J238 I245:J245 I252:J252 I259:J259 I266:J266 I273:J273 I280:J280 I287:J287 I294:J294 I301:J301 I308:J308 I315:J315 I322:J322 I329:J329 I336:J336 I343:J343 L14:M14 L21:M21 L28:M28 L35:M35 L42:M42 L49:M49 L56:M56 L63:M63 L70:M70 L77:M77 L84:M84 L91:M91 L98:M98 L105:M105 L112:M112 L119:M119 L126:M126 L133:M133 L140:M140 L147:M147 L154:M154 L161:M161 L168:M168 L175:M175 L182:M182 L189:M189 L196:M196 L203:M203 L210:M210 L217:M217 L224:M224 L231:M231 L238:M238 L245:M245 L252:M252 L259:M259 L266:M266 L273:M273 L280:M280 L287:M287 L294:M294 L301:M301 L308:M308 L315:M315 L322:M322 L329:M329 L336:M336 L343:M343 O14:P14 O21:P21 O28:P28 O35:P35 O42:P42 O49:P49 O56:P56 O63:P63 O70:P70 O77:P77 O84:P84 O91:P91 O98:P98 O105:P105 O112:P112 O119:P119 O126:P126 O133:P133 O140:P140 O147:P147 O154:P154 O161:P161 O168:P168 O175:P175 O182:P182 O189:P189 O196:P196 O203:P203 O210:P210 O217:P217 O224:P224 O231:P231 O238:P238 O245:P245 O252:P252 O259:P259 O266:P266 O273:P273 O280:P280 O287:P287 O294:P294 O301:P301 O308:P308 O315:P315 O322:P322 O329:P329 O336:P336 O343:P343">
    <cfRule type="cellIs" dxfId="15" priority="42" operator="equal">
      <formula>0</formula>
    </cfRule>
  </conditionalFormatting>
  <conditionalFormatting sqref="C10">
    <cfRule type="expression" dxfId="14" priority="43">
      <formula>#REF!="TERCAPAI"</formula>
    </cfRule>
  </conditionalFormatting>
  <conditionalFormatting sqref="C11:D11">
    <cfRule type="expression" dxfId="13" priority="44">
      <formula>#REF!="TERCAPAI"</formula>
    </cfRule>
  </conditionalFormatting>
  <conditionalFormatting sqref="C14:D14 C21:D21 C28:D28 C35:D35 C42:D42 C49:D49 C56:D56 C63:D63 C70:D70 C77:D77 C84:D84 C91:D91 C98:D98 C105:D105 C112:D112 C119:D119 C126:D126 C133:D133 C140:D140 C147:D147 C154:D154 C161:D161 C168:D168 C175:D175 C182:D182 C189:D189 C196:D196 C203:D203 C210:D210 C217:D217 C224:D224 C231:D231 C238:D238 C245:D245 C252:D252 C259:D259 C266:D266 C273:D273 C280:D280 C287:D287 C294:D294 C301:D301 C308:D308 C315:D315 C322:D322 C329:D329 C336:D336 C343:D343">
    <cfRule type="expression" dxfId="12" priority="45">
      <formula>#REF!="TERCAPAI"</formula>
    </cfRule>
  </conditionalFormatting>
  <conditionalFormatting sqref="E12">
    <cfRule type="expression" dxfId="11" priority="46">
      <formula>#REF!="TERCAPAI"</formula>
    </cfRule>
  </conditionalFormatting>
  <conditionalFormatting sqref="H12">
    <cfRule type="expression" dxfId="10" priority="47">
      <formula>#REF!="TERCAPAI"</formula>
    </cfRule>
  </conditionalFormatting>
  <conditionalFormatting sqref="C12:D12">
    <cfRule type="expression" dxfId="9" priority="48">
      <formula>#REF!="TERCAPAI"</formula>
    </cfRule>
  </conditionalFormatting>
  <conditionalFormatting sqref="C13">
    <cfRule type="expression" dxfId="8" priority="49">
      <formula>#REF!="TERCAPAI"</formula>
    </cfRule>
  </conditionalFormatting>
  <conditionalFormatting sqref="F11">
    <cfRule type="expression" dxfId="7" priority="50">
      <formula>#REF!="TERCAPAI"</formula>
    </cfRule>
  </conditionalFormatting>
  <conditionalFormatting sqref="F14:G14 F21:G21 F28:G28 F35:G35 F42:G42 F49:G49 F56:G56 F63:G63 F70:G70 F77:G77 F84:G84 F91:G91 F98:G98 F105:G105 F112:G112 F119:G119 F126:G126 F133:G133 F140:G140 F147:G147 F154:G154 F161:G161 F168:G168 F175:G175 F182:G182 F189:G189 F196:G196 F203:G203 F210:G210 F217:G217 F224:G224 F231:G231 F238:G238 F245:G245 F252:G252 F259:G259 F266:G266 F273:G273 F280:G280 F287:G287 F294:G294 F301:G301 F308:G308 F315:G315 F322:G322 F329:G329 F336:G336 F343:G343 I14:J14 I21:J21 I28:J28 I35:J35 I42:J42 I49:J49 I56:J56 I63:J63 I70:J70 I77:J77 I84:J84 I91:J91 I98:J98 I105:J105 I112:J112 I119:J119 I126:J126 I133:J133 I140:J140 I147:J147 I154:J154 I161:J161 I168:J168 I175:J175 I182:J182 I189:J189 I196:J196 I203:J203 I210:J210 I217:J217 I224:J224 I231:J231 I238:J238 I245:J245 I252:J252 I259:J259 I266:J266 I273:J273 I280:J280 I287:J287 I294:J294 I301:J301 I308:J308 I315:J315 I322:J322 I329:J329 I336:J336 I343:J343 L14:M14 L21:M21 L28:M28 L35:M35 L42:M42 L49:M49 L56:M56 L63:M63 L70:M70 L77:M77 L84:M84 L91:M91 L98:M98 L105:M105 L112:M112 L119:M119 L126:M126 L133:M133 L140:M140 L147:M147 L154:M154 L161:M161 L168:M168 L175:M175 L182:M182 L189:M189 L196:M196 L203:M203 L210:M210 L217:M217 L224:M224 L231:M231 L238:M238 L245:M245 L252:M252 L259:M259 L266:M266 L273:M273 L280:M280 L287:M287 L294:M294 L301:M301 L308:M308 L315:M315 L322:M322 L329:M329 L336:M336 L343:M343 O14:P14 O21:P21 O28:P28 O35:P35 O42:P42 O49:P49 O56:P56 O63:P63 O70:P70 O77:P77 O84:P84 O91:P91 O98:P98 O105:P105 O112:P112 O119:P119 O126:P126 O133:P133 O140:P140 O147:P147 O154:P154 O161:P161 O168:P168 O175:P175 O182:P182 O189:P189 O196:P196 O203:P203 O210:P210 O217:P217 O224:P224 O231:P231 O238:P238 O245:P245 O252:P252 O259:P259 O266:P266 O273:P273 O280:P280 O287:P287 O294:P294 O301:P301 O308:P308 O315:P315 O322:P322 O329:P329 O336:P336 O343:P343">
    <cfRule type="expression" dxfId="6" priority="51">
      <formula>#REF!="TERCAPAI"</formula>
    </cfRule>
  </conditionalFormatting>
  <conditionalFormatting sqref="K12">
    <cfRule type="expression" dxfId="5" priority="52">
      <formula>#REF!="TERCAPAI"</formula>
    </cfRule>
  </conditionalFormatting>
  <conditionalFormatting sqref="I11:J11">
    <cfRule type="expression" dxfId="4" priority="53">
      <formula>#REF!="TERCAPAI"</formula>
    </cfRule>
  </conditionalFormatting>
  <conditionalFormatting sqref="L11:M11 O11:P11">
    <cfRule type="expression" dxfId="3" priority="54">
      <formula>#REF!="TERCAPAI"</formula>
    </cfRule>
  </conditionalFormatting>
  <conditionalFormatting sqref="N12 Q12">
    <cfRule type="expression" dxfId="2" priority="55">
      <formula>#REF!="TERCAPAI"</formula>
    </cfRule>
  </conditionalFormatting>
  <conditionalFormatting sqref="F12:G12 I12:J12 L12:M12 O12:P12">
    <cfRule type="expression" dxfId="1" priority="56">
      <formula>#REF!="TERCAPAI"</formula>
    </cfRule>
  </conditionalFormatting>
  <conditionalFormatting sqref="G11">
    <cfRule type="expression" dxfId="0" priority="57">
      <formula>#REF!="TERCAPAI"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POSYANDU 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2024-01-08T10:05:20Z</dcterms:created>
  <dcterms:modified xsi:type="dcterms:W3CDTF">2024-01-08T10:08:11Z</dcterms:modified>
</cp:coreProperties>
</file>