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IMUNISASI 2024\"/>
    </mc:Choice>
  </mc:AlternateContent>
  <xr:revisionPtr revIDLastSave="0" documentId="8_{07724329-9C88-4209-9D26-A3D0D1DA5CB8}" xr6:coauthVersionLast="47" xr6:coauthVersionMax="47" xr10:uidLastSave="{00000000-0000-0000-0000-000000000000}"/>
  <bookViews>
    <workbookView xWindow="-110" yWindow="-110" windowWidth="19420" windowHeight="10300" xr2:uid="{A3DBE341-7E23-4839-90D9-35025F1E6F2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J9" i="1"/>
  <c r="I9" i="1"/>
  <c r="I8" i="1"/>
  <c r="G8" i="1"/>
  <c r="J8" i="1" s="1"/>
  <c r="J7" i="1"/>
  <c r="I7" i="1"/>
  <c r="G7" i="1"/>
  <c r="J6" i="1"/>
  <c r="I6" i="1"/>
  <c r="G6" i="1"/>
  <c r="J5" i="1"/>
  <c r="I5" i="1"/>
  <c r="G5" i="1"/>
  <c r="I4" i="1"/>
  <c r="G4" i="1"/>
  <c r="J4" i="1" s="1"/>
  <c r="I3" i="1"/>
  <c r="G3" i="1"/>
  <c r="J3" i="1" s="1"/>
  <c r="J2" i="1"/>
  <c r="I2" i="1"/>
  <c r="G2" i="1"/>
  <c r="K1" i="1" l="1"/>
</calcChain>
</file>

<file path=xl/sharedStrings.xml><?xml version="1.0" encoding="utf-8"?>
<sst xmlns="http://schemas.openxmlformats.org/spreadsheetml/2006/main" count="30" uniqueCount="23">
  <si>
    <t xml:space="preserve">2.1.5.10. Pelayanan Imunisasi </t>
  </si>
  <si>
    <t>1.</t>
  </si>
  <si>
    <t xml:space="preserve">Persentase bayi usia 0-11 bulan yang
mendapat Imunisasi Dasar Lengkap (IDL)
</t>
  </si>
  <si>
    <t>orang</t>
  </si>
  <si>
    <t xml:space="preserve">2. </t>
  </si>
  <si>
    <t xml:space="preserve">UCI  desa </t>
  </si>
  <si>
    <t>3.</t>
  </si>
  <si>
    <t xml:space="preserve">Persentase bayi usia 0-11 bulan yang mendapat antigen baru </t>
  </si>
  <si>
    <t>4.</t>
  </si>
  <si>
    <t xml:space="preserve">Persentase anak usia 12-24 bulan yang mendapat imunisasi lanjutan baduta
</t>
  </si>
  <si>
    <t xml:space="preserve">5. </t>
  </si>
  <si>
    <t xml:space="preserve">Persentase anak yang mendapatkan imunisasi lanjutan lengkap di usia sekolah dasar
</t>
  </si>
  <si>
    <t xml:space="preserve">6. </t>
  </si>
  <si>
    <t>Persentase wanita usia subur yang memiliki status imunisasi T2+</t>
  </si>
  <si>
    <t xml:space="preserve">7. </t>
  </si>
  <si>
    <t>Pemantauan suhu, VVM, serta Alarm Dingin pada lemari es penyimpan vaksin</t>
  </si>
  <si>
    <t>bulan</t>
  </si>
  <si>
    <t>8.</t>
  </si>
  <si>
    <t xml:space="preserve">Kelengkapan dan ketepatan laporan pencatatan stock vaksin bersumber aplikasi smile        
</t>
  </si>
  <si>
    <t>&gt;80%</t>
  </si>
  <si>
    <t>laporan</t>
  </si>
  <si>
    <t>9.</t>
  </si>
  <si>
    <t>Laporan KIPI Zero reporting / KIPI Non serius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</si>
</sst>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2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2" fontId="5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9" fontId="6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66AD2-CFD7-4149-8DE4-9A7E87D94261}">
  <dimension ref="A1:K10"/>
  <sheetViews>
    <sheetView tabSelected="1" workbookViewId="0">
      <selection sqref="A1:K10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AVERAGE(J2:J10)</f>
        <v>19.490976990626027</v>
      </c>
    </row>
    <row r="2" spans="1:11" ht="17.5" x14ac:dyDescent="0.35">
      <c r="A2" s="11" t="s">
        <v>1</v>
      </c>
      <c r="B2" s="12" t="s">
        <v>2</v>
      </c>
      <c r="C2" s="3"/>
      <c r="D2" s="13">
        <v>1</v>
      </c>
      <c r="E2" s="14" t="s">
        <v>3</v>
      </c>
      <c r="F2" s="15">
        <v>873</v>
      </c>
      <c r="G2" s="7">
        <f t="shared" ref="G2:G8" si="0">D2*F2</f>
        <v>873</v>
      </c>
      <c r="H2" s="8">
        <v>165</v>
      </c>
      <c r="I2" s="9">
        <f t="shared" ref="I2:I10" si="1">H2/F2*100</f>
        <v>18.900343642611684</v>
      </c>
      <c r="J2" s="9">
        <f t="shared" ref="J2:J10" si="2">IF(H2/G2*100&gt;=100,100,IF(H2/G2*100&lt;100,H2/G2*100))</f>
        <v>18.900343642611684</v>
      </c>
      <c r="K2" s="16"/>
    </row>
    <row r="3" spans="1:11" ht="17.5" x14ac:dyDescent="0.35">
      <c r="A3" s="14" t="s">
        <v>4</v>
      </c>
      <c r="B3" s="17" t="s">
        <v>5</v>
      </c>
      <c r="C3" s="3"/>
      <c r="D3" s="18">
        <v>1</v>
      </c>
      <c r="E3" s="14" t="s">
        <v>3</v>
      </c>
      <c r="F3" s="15">
        <v>4</v>
      </c>
      <c r="G3" s="7">
        <f t="shared" si="0"/>
        <v>4</v>
      </c>
      <c r="H3" s="8">
        <v>1</v>
      </c>
      <c r="I3" s="9">
        <f t="shared" si="1"/>
        <v>25</v>
      </c>
      <c r="J3" s="9">
        <f t="shared" si="2"/>
        <v>25</v>
      </c>
      <c r="K3" s="16"/>
    </row>
    <row r="4" spans="1:11" ht="17.5" x14ac:dyDescent="0.35">
      <c r="A4" s="14" t="s">
        <v>6</v>
      </c>
      <c r="B4" s="12" t="s">
        <v>7</v>
      </c>
      <c r="C4" s="3"/>
      <c r="D4" s="18">
        <v>1</v>
      </c>
      <c r="E4" s="14" t="s">
        <v>3</v>
      </c>
      <c r="F4" s="15">
        <v>873</v>
      </c>
      <c r="G4" s="7">
        <f t="shared" si="0"/>
        <v>873</v>
      </c>
      <c r="H4" s="8">
        <v>191</v>
      </c>
      <c r="I4" s="9">
        <f t="shared" si="1"/>
        <v>21.878579610538374</v>
      </c>
      <c r="J4" s="9">
        <f t="shared" si="2"/>
        <v>21.878579610538374</v>
      </c>
      <c r="K4" s="16"/>
    </row>
    <row r="5" spans="1:11" ht="17.5" x14ac:dyDescent="0.35">
      <c r="A5" s="14" t="s">
        <v>8</v>
      </c>
      <c r="B5" s="12" t="s">
        <v>9</v>
      </c>
      <c r="C5" s="3"/>
      <c r="D5" s="18">
        <v>1</v>
      </c>
      <c r="E5" s="14" t="s">
        <v>3</v>
      </c>
      <c r="F5" s="15">
        <v>894</v>
      </c>
      <c r="G5" s="7">
        <f t="shared" si="0"/>
        <v>894</v>
      </c>
      <c r="H5" s="8">
        <v>58</v>
      </c>
      <c r="I5" s="9">
        <f t="shared" si="1"/>
        <v>6.4876957494407153</v>
      </c>
      <c r="J5" s="9">
        <f t="shared" si="2"/>
        <v>6.4876957494407153</v>
      </c>
      <c r="K5" s="16"/>
    </row>
    <row r="6" spans="1:11" ht="17.5" x14ac:dyDescent="0.35">
      <c r="A6" s="14" t="s">
        <v>10</v>
      </c>
      <c r="B6" s="12" t="s">
        <v>11</v>
      </c>
      <c r="C6" s="3"/>
      <c r="D6" s="18">
        <v>0.9</v>
      </c>
      <c r="E6" s="14" t="s">
        <v>3</v>
      </c>
      <c r="F6" s="15">
        <v>985</v>
      </c>
      <c r="G6" s="7">
        <f t="shared" si="0"/>
        <v>886.5</v>
      </c>
      <c r="H6" s="8">
        <v>0</v>
      </c>
      <c r="I6" s="9">
        <f t="shared" si="1"/>
        <v>0</v>
      </c>
      <c r="J6" s="9">
        <f t="shared" si="2"/>
        <v>0</v>
      </c>
      <c r="K6" s="16"/>
    </row>
    <row r="7" spans="1:11" ht="17.5" x14ac:dyDescent="0.35">
      <c r="A7" s="14" t="s">
        <v>12</v>
      </c>
      <c r="B7" s="12" t="s">
        <v>13</v>
      </c>
      <c r="C7" s="3"/>
      <c r="D7" s="18">
        <v>1</v>
      </c>
      <c r="E7" s="14" t="s">
        <v>3</v>
      </c>
      <c r="F7" s="15">
        <v>920</v>
      </c>
      <c r="G7" s="7">
        <f t="shared" si="0"/>
        <v>920</v>
      </c>
      <c r="H7" s="8">
        <v>259</v>
      </c>
      <c r="I7" s="9">
        <f t="shared" si="1"/>
        <v>28.152173913043477</v>
      </c>
      <c r="J7" s="9">
        <f t="shared" si="2"/>
        <v>28.152173913043477</v>
      </c>
      <c r="K7" s="16"/>
    </row>
    <row r="8" spans="1:11" ht="17.5" x14ac:dyDescent="0.35">
      <c r="A8" s="14" t="s">
        <v>14</v>
      </c>
      <c r="B8" s="12" t="s">
        <v>15</v>
      </c>
      <c r="C8" s="3"/>
      <c r="D8" s="18">
        <v>1</v>
      </c>
      <c r="E8" s="14" t="s">
        <v>16</v>
      </c>
      <c r="F8" s="15">
        <v>12</v>
      </c>
      <c r="G8" s="7">
        <f t="shared" si="0"/>
        <v>12</v>
      </c>
      <c r="H8" s="8">
        <v>3</v>
      </c>
      <c r="I8" s="9">
        <f t="shared" si="1"/>
        <v>25</v>
      </c>
      <c r="J8" s="9">
        <f t="shared" si="2"/>
        <v>25</v>
      </c>
      <c r="K8" s="16"/>
    </row>
    <row r="9" spans="1:11" ht="17.5" x14ac:dyDescent="0.35">
      <c r="A9" s="14" t="s">
        <v>17</v>
      </c>
      <c r="B9" s="12" t="s">
        <v>18</v>
      </c>
      <c r="C9" s="3"/>
      <c r="D9" s="19" t="s">
        <v>19</v>
      </c>
      <c r="E9" s="14" t="s">
        <v>20</v>
      </c>
      <c r="F9" s="15">
        <v>12</v>
      </c>
      <c r="G9" s="7">
        <v>12</v>
      </c>
      <c r="H9" s="8">
        <v>3</v>
      </c>
      <c r="I9" s="9">
        <f t="shared" si="1"/>
        <v>25</v>
      </c>
      <c r="J9" s="9">
        <f t="shared" si="2"/>
        <v>25</v>
      </c>
      <c r="K9" s="16"/>
    </row>
    <row r="10" spans="1:11" ht="17.5" x14ac:dyDescent="0.35">
      <c r="A10" s="14" t="s">
        <v>21</v>
      </c>
      <c r="B10" s="12" t="s">
        <v>22</v>
      </c>
      <c r="C10" s="3"/>
      <c r="D10" s="19" t="s">
        <v>19</v>
      </c>
      <c r="E10" s="14" t="s">
        <v>20</v>
      </c>
      <c r="F10" s="15">
        <v>12</v>
      </c>
      <c r="G10" s="7">
        <v>12</v>
      </c>
      <c r="H10" s="8">
        <v>3</v>
      </c>
      <c r="I10" s="9">
        <f t="shared" si="1"/>
        <v>25</v>
      </c>
      <c r="J10" s="9">
        <f t="shared" si="2"/>
        <v>25</v>
      </c>
      <c r="K10" s="16"/>
    </row>
  </sheetData>
  <mergeCells count="10">
    <mergeCell ref="B7:C7"/>
    <mergeCell ref="B8:C8"/>
    <mergeCell ref="B9:C9"/>
    <mergeCell ref="B10:C10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2025-01-13T02:43:42Z</dcterms:created>
  <dcterms:modified xsi:type="dcterms:W3CDTF">2025-01-13T02:43:55Z</dcterms:modified>
</cp:coreProperties>
</file>