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EMBAKAU 2024\"/>
    </mc:Choice>
  </mc:AlternateContent>
  <xr:revisionPtr revIDLastSave="0" documentId="8_{D028B307-B4F3-487B-9555-47745106ACAD}" xr6:coauthVersionLast="47" xr6:coauthVersionMax="47" xr10:uidLastSave="{00000000-0000-0000-0000-000000000000}"/>
  <bookViews>
    <workbookView xWindow="-110" yWindow="-110" windowWidth="19420" windowHeight="10300" xr2:uid="{C80A896B-28EC-4471-AEAC-86497181D73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5" i="1"/>
  <c r="G5" i="1"/>
  <c r="J5" i="1" s="1"/>
  <c r="J4" i="1"/>
  <c r="I4" i="1"/>
  <c r="G4" i="1"/>
  <c r="J3" i="1"/>
  <c r="I3" i="1"/>
  <c r="G3" i="1"/>
  <c r="J2" i="1"/>
  <c r="I2" i="1"/>
</calcChain>
</file>

<file path=xl/sharedStrings.xml><?xml version="1.0" encoding="utf-8"?>
<sst xmlns="http://schemas.openxmlformats.org/spreadsheetml/2006/main" count="17" uniqueCount="17">
  <si>
    <t>2.1.5.1.2.1. Pengendalian Penyakit Akibat Tembakau</t>
  </si>
  <si>
    <t>1.</t>
  </si>
  <si>
    <t>Fasyankes yang ada di wilayah Puskesmas  melaksanakan KTR</t>
  </si>
  <si>
    <t>fasyankes</t>
  </si>
  <si>
    <t>2.</t>
  </si>
  <si>
    <t>Sekolah yang ada di wilayah Puskesmas  melaksanakan KTR</t>
  </si>
  <si>
    <t>Sekolah</t>
  </si>
  <si>
    <t>3.</t>
  </si>
  <si>
    <t>Tempat Anak Bermain yang ada di wilayah Puskesmas  melaksanakan KTR</t>
  </si>
  <si>
    <t>Tempat Bermain Anak</t>
  </si>
  <si>
    <t>4.</t>
  </si>
  <si>
    <t>Persentase merokok penduduk usia 10 - 18 tahun</t>
  </si>
  <si>
    <t xml:space="preserve"> &lt; 8,8 %</t>
  </si>
  <si>
    <t>orang</t>
  </si>
  <si>
    <t>5.</t>
  </si>
  <si>
    <t>Puskesmas menyelenggarakan layanan Upaya  Berhenti Merokok (UBM)</t>
  </si>
  <si>
    <t xml:space="preserve">Puskesmas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</si>
</sst>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16B3-7F06-4AD4-A14C-92313CB91C48}">
  <dimension ref="A1:J6"/>
  <sheetViews>
    <sheetView tabSelected="1" workbookViewId="0">
      <selection sqref="A1:J6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3"/>
      <c r="E1" s="4"/>
      <c r="F1" s="5"/>
      <c r="G1" s="6"/>
      <c r="H1" s="7"/>
      <c r="I1" s="8"/>
      <c r="J1" s="8"/>
    </row>
    <row r="2" spans="1:10" ht="30" x14ac:dyDescent="0.35">
      <c r="A2" s="9" t="s">
        <v>1</v>
      </c>
      <c r="B2" s="10" t="s">
        <v>2</v>
      </c>
      <c r="C2" s="11"/>
      <c r="D2" s="3">
        <v>1</v>
      </c>
      <c r="E2" s="4" t="s">
        <v>3</v>
      </c>
      <c r="F2" s="5">
        <v>6</v>
      </c>
      <c r="G2" s="6">
        <v>6</v>
      </c>
      <c r="H2" s="7">
        <v>6</v>
      </c>
      <c r="I2" s="8">
        <f t="shared" ref="I2:I5" si="0">H2/F2*100</f>
        <v>100</v>
      </c>
      <c r="J2" s="8">
        <f t="shared" ref="J2:J5" si="1">IF(H2/G2*100&gt;=100,100,IF(H2/G2*100&lt;100,H2/G2*100))</f>
        <v>100</v>
      </c>
    </row>
    <row r="3" spans="1:10" ht="17.5" x14ac:dyDescent="0.35">
      <c r="A3" s="9" t="s">
        <v>4</v>
      </c>
      <c r="B3" s="10" t="s">
        <v>5</v>
      </c>
      <c r="C3" s="11"/>
      <c r="D3" s="3">
        <v>1</v>
      </c>
      <c r="E3" s="4" t="s">
        <v>6</v>
      </c>
      <c r="F3" s="5">
        <v>51</v>
      </c>
      <c r="G3" s="6">
        <f t="shared" ref="G3:G4" si="2">D3*F3</f>
        <v>51</v>
      </c>
      <c r="H3" s="7">
        <v>8</v>
      </c>
      <c r="I3" s="8">
        <f t="shared" si="0"/>
        <v>15.686274509803921</v>
      </c>
      <c r="J3" s="8">
        <f t="shared" si="1"/>
        <v>15.686274509803921</v>
      </c>
    </row>
    <row r="4" spans="1:10" ht="45" x14ac:dyDescent="0.35">
      <c r="A4" s="9" t="s">
        <v>7</v>
      </c>
      <c r="B4" s="10" t="s">
        <v>8</v>
      </c>
      <c r="C4" s="11"/>
      <c r="D4" s="3">
        <v>1</v>
      </c>
      <c r="E4" s="4" t="s">
        <v>9</v>
      </c>
      <c r="F4" s="5">
        <v>56</v>
      </c>
      <c r="G4" s="6">
        <f t="shared" si="2"/>
        <v>56</v>
      </c>
      <c r="H4" s="7">
        <v>0</v>
      </c>
      <c r="I4" s="8">
        <f t="shared" si="0"/>
        <v>0</v>
      </c>
      <c r="J4" s="8">
        <f t="shared" si="1"/>
        <v>0</v>
      </c>
    </row>
    <row r="5" spans="1:10" ht="17.5" x14ac:dyDescent="0.35">
      <c r="A5" s="9" t="s">
        <v>10</v>
      </c>
      <c r="B5" s="10" t="s">
        <v>11</v>
      </c>
      <c r="C5" s="11"/>
      <c r="D5" s="3" t="s">
        <v>12</v>
      </c>
      <c r="E5" s="4" t="s">
        <v>13</v>
      </c>
      <c r="F5" s="5">
        <v>8345</v>
      </c>
      <c r="G5" s="6">
        <f>8.8%*F5</f>
        <v>734.36000000000013</v>
      </c>
      <c r="H5" s="7">
        <v>148</v>
      </c>
      <c r="I5" s="8">
        <f t="shared" si="0"/>
        <v>1.7735170760934691</v>
      </c>
      <c r="J5" s="8">
        <f t="shared" si="1"/>
        <v>20.153603137425783</v>
      </c>
    </row>
    <row r="6" spans="1:10" ht="30" x14ac:dyDescent="0.35">
      <c r="A6" s="9" t="s">
        <v>14</v>
      </c>
      <c r="B6" s="10" t="s">
        <v>15</v>
      </c>
      <c r="C6" s="11"/>
      <c r="D6" s="3">
        <v>1</v>
      </c>
      <c r="E6" s="4" t="s">
        <v>16</v>
      </c>
      <c r="F6" s="5">
        <v>1</v>
      </c>
      <c r="G6" s="6">
        <f>D6*F6</f>
        <v>1</v>
      </c>
      <c r="H6" s="7">
        <v>0</v>
      </c>
      <c r="I6" s="8">
        <v>0</v>
      </c>
      <c r="J6" s="8">
        <v>0</v>
      </c>
    </row>
  </sheetData>
  <mergeCells count="5"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2025-01-13T07:09:38Z</dcterms:created>
  <dcterms:modified xsi:type="dcterms:W3CDTF">2025-01-13T07:09:59Z</dcterms:modified>
</cp:coreProperties>
</file>