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HOT TITIP\SATU DATA\SEMESTER 1\"/>
    </mc:Choice>
  </mc:AlternateContent>
  <xr:revisionPtr revIDLastSave="0" documentId="8_{B7E60B88-9DB5-4D93-9572-02162D914645}" xr6:coauthVersionLast="47" xr6:coauthVersionMax="47" xr10:uidLastSave="{00000000-0000-0000-0000-000000000000}"/>
  <bookViews>
    <workbookView xWindow="45" yWindow="0" windowWidth="20445" windowHeight="11520" xr2:uid="{B937B564-F992-433A-8CED-4CE7BAECD8C8}"/>
  </bookViews>
  <sheets>
    <sheet name="jumlah penduduk" sheetId="1" r:id="rId1"/>
    <sheet name="pekerjaan" sheetId="2" r:id="rId2"/>
    <sheet name="pendidika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3" l="1"/>
  <c r="D16" i="3"/>
  <c r="H11" i="1"/>
  <c r="G11" i="1"/>
  <c r="F11" i="1"/>
</calcChain>
</file>

<file path=xl/sharedStrings.xml><?xml version="1.0" encoding="utf-8"?>
<sst xmlns="http://schemas.openxmlformats.org/spreadsheetml/2006/main" count="72" uniqueCount="50">
  <si>
    <t>JUMLAH PENDUDUK</t>
  </si>
  <si>
    <t>Kecamatan</t>
  </si>
  <si>
    <t>Semester</t>
  </si>
  <si>
    <t>Tahun</t>
  </si>
  <si>
    <t>No.</t>
  </si>
  <si>
    <t>JUMLAH JIWA</t>
  </si>
  <si>
    <t>JUMLAH KK</t>
  </si>
  <si>
    <t>MENURUT JENIS KELAMIN</t>
  </si>
  <si>
    <t>MENURUT UMUR</t>
  </si>
  <si>
    <t>LAKI-LAKI</t>
  </si>
  <si>
    <t>PEREMPUAN</t>
  </si>
  <si>
    <t>0 - 15</t>
  </si>
  <si>
    <t>15 - 65</t>
  </si>
  <si>
    <t>65 Keatas</t>
  </si>
  <si>
    <t>‌</t>
  </si>
  <si>
    <t>JUMLAH PENDUDUK MENURUT PEKERJAAN / MATA PENCAHARIAN</t>
  </si>
  <si>
    <t>PEKERJAAN/MATA PENCAHARIAN</t>
  </si>
  <si>
    <t xml:space="preserve">JUMLAH </t>
  </si>
  <si>
    <t>Pensiunan</t>
  </si>
  <si>
    <t>Nelayan</t>
  </si>
  <si>
    <t>JUMLAH PENDUDUK MENURUT TINGKAT PENDIDIKAN</t>
  </si>
  <si>
    <t>TINGKAT PENDIDIKAN</t>
  </si>
  <si>
    <t>Lulusan Pendidikan Umum:</t>
  </si>
  <si>
    <t>Taman Kanak-kanak</t>
  </si>
  <si>
    <t>Sekolah Dasar</t>
  </si>
  <si>
    <t>SMP</t>
  </si>
  <si>
    <t>SMA/SMU</t>
  </si>
  <si>
    <t>Akademi/D1-D3</t>
  </si>
  <si>
    <t>Sarjana</t>
  </si>
  <si>
    <t>Pascasarjana</t>
  </si>
  <si>
    <t>Lulusan Pendidikan Khusus</t>
  </si>
  <si>
    <t>Pondok Pesantren</t>
  </si>
  <si>
    <t>Pendidikan Keagamaan</t>
  </si>
  <si>
    <t>Sekolah Luar Biasa</t>
  </si>
  <si>
    <t>Kursus Ketrampilan</t>
  </si>
  <si>
    <t>Kelurahan</t>
  </si>
  <si>
    <t>: Kedungkandang</t>
  </si>
  <si>
    <t>: Buring</t>
  </si>
  <si>
    <t>: 1</t>
  </si>
  <si>
    <t>: 2023</t>
  </si>
  <si>
    <t>Sumber : Monografi Kecamatan Kedungkandang Semester 1 Tahun 2023</t>
  </si>
  <si>
    <t>Wiraswasta</t>
  </si>
  <si>
    <t>Pelajar dan Mahasiswa</t>
  </si>
  <si>
    <t>Belum/Tidak Bekerja</t>
  </si>
  <si>
    <t>Perdagangan</t>
  </si>
  <si>
    <t>Mengurus Rumah Tangga</t>
  </si>
  <si>
    <t>Guru</t>
  </si>
  <si>
    <t>Perawat</t>
  </si>
  <si>
    <t>Pengacara</t>
  </si>
  <si>
    <t>Pekerjaan Lainnya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</si>
</sst>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</font>
    <font>
      <sz val="11"/>
      <name val="Calibri"/>
      <family val="2"/>
    </font>
    <font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0" fillId="0" borderId="3" xfId="0" applyBorder="1"/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2" xfId="0" applyBorder="1" applyAlignment="1">
      <alignment horizontal="center"/>
    </xf>
    <xf numFmtId="0" fontId="5" fillId="0" borderId="3" xfId="0" applyFont="1" applyBorder="1" applyAlignment="1">
      <alignment vertical="center"/>
    </xf>
    <xf numFmtId="3" fontId="0" fillId="0" borderId="6" xfId="0" applyNumberFormat="1" applyBorder="1"/>
    <xf numFmtId="3" fontId="5" fillId="0" borderId="6" xfId="0" applyNumberFormat="1" applyFont="1" applyBorder="1" applyAlignment="1">
      <alignment vertical="center" wrapText="1"/>
    </xf>
    <xf numFmtId="3" fontId="5" fillId="0" borderId="3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3" fontId="0" fillId="0" borderId="0" xfId="0" applyNumberFormat="1"/>
    <xf numFmtId="0" fontId="0" fillId="0" borderId="10" xfId="0" applyBorder="1"/>
    <xf numFmtId="0" fontId="0" fillId="0" borderId="2" xfId="0" applyBorder="1"/>
    <xf numFmtId="0" fontId="0" fillId="0" borderId="9" xfId="0" applyBorder="1"/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89015-E64F-437A-B279-1D0D533B8DF1}">
  <dimension ref="A2:K13"/>
  <sheetViews>
    <sheetView tabSelected="1" workbookViewId="0">
      <selection activeCell="H17" sqref="H17"/>
    </sheetView>
  </sheetViews>
  <sheetFormatPr defaultRowHeight="15" x14ac:dyDescent="0.25"/>
  <cols>
    <col min="1" max="1" width="6" customWidth="1"/>
    <col min="2" max="8" width="15.7109375" customWidth="1"/>
    <col min="9" max="9" width="16.28515625" customWidth="1"/>
    <col min="10" max="10" width="14.85546875" customWidth="1"/>
    <col min="11" max="11" width="6" customWidth="1"/>
  </cols>
  <sheetData>
    <row r="2" spans="1:11" ht="21" x14ac:dyDescent="0.35">
      <c r="A2" s="1" t="s">
        <v>0</v>
      </c>
      <c r="B2" s="2"/>
      <c r="C2" s="2"/>
      <c r="D2" s="2"/>
      <c r="E2" s="2"/>
      <c r="F2" s="2"/>
      <c r="G2" s="2"/>
      <c r="H2" s="2"/>
      <c r="I2" s="3"/>
      <c r="J2" s="3"/>
      <c r="K2" s="2"/>
    </row>
    <row r="4" spans="1:11" ht="15.75" x14ac:dyDescent="0.25">
      <c r="A4" s="4" t="s">
        <v>1</v>
      </c>
      <c r="C4" t="s">
        <v>36</v>
      </c>
    </row>
    <row r="5" spans="1:11" ht="15.75" x14ac:dyDescent="0.25">
      <c r="A5" s="4" t="s">
        <v>35</v>
      </c>
      <c r="C5" t="s">
        <v>37</v>
      </c>
    </row>
    <row r="6" spans="1:11" ht="15.75" x14ac:dyDescent="0.25">
      <c r="A6" s="4" t="s">
        <v>2</v>
      </c>
      <c r="C6" t="s">
        <v>38</v>
      </c>
    </row>
    <row r="7" spans="1:11" ht="15.75" x14ac:dyDescent="0.25">
      <c r="A7" s="4" t="s">
        <v>3</v>
      </c>
      <c r="C7" t="s">
        <v>39</v>
      </c>
    </row>
    <row r="8" spans="1:11" x14ac:dyDescent="0.25">
      <c r="A8" s="5"/>
    </row>
    <row r="9" spans="1:11" x14ac:dyDescent="0.25">
      <c r="A9" s="24" t="s">
        <v>4</v>
      </c>
      <c r="B9" s="24" t="s">
        <v>5</v>
      </c>
      <c r="C9" s="24" t="s">
        <v>6</v>
      </c>
      <c r="D9" s="26" t="s">
        <v>7</v>
      </c>
      <c r="E9" s="27"/>
      <c r="F9" s="26" t="s">
        <v>8</v>
      </c>
      <c r="G9" s="28"/>
      <c r="H9" s="27"/>
      <c r="I9" s="6"/>
    </row>
    <row r="10" spans="1:11" x14ac:dyDescent="0.25">
      <c r="A10" s="25"/>
      <c r="B10" s="25"/>
      <c r="C10" s="25"/>
      <c r="D10" s="7" t="s">
        <v>9</v>
      </c>
      <c r="E10" s="7" t="s">
        <v>10</v>
      </c>
      <c r="F10" s="7" t="s">
        <v>11</v>
      </c>
      <c r="G10" s="7" t="s">
        <v>12</v>
      </c>
      <c r="H10" s="7" t="s">
        <v>13</v>
      </c>
      <c r="I10" t="s">
        <v>14</v>
      </c>
    </row>
    <row r="11" spans="1:11" ht="44.45" customHeight="1" x14ac:dyDescent="0.25">
      <c r="A11" s="8">
        <v>1</v>
      </c>
      <c r="B11" s="16">
        <v>16495</v>
      </c>
      <c r="C11" s="16">
        <v>5202</v>
      </c>
      <c r="D11" s="16">
        <v>8287</v>
      </c>
      <c r="E11" s="16">
        <v>8208</v>
      </c>
      <c r="F11" s="16">
        <f>1051+1605+1418</f>
        <v>4074</v>
      </c>
      <c r="G11" s="16">
        <f>1270+1249+1240+1394+1410+1398+1241+989+751+556</f>
        <v>11498</v>
      </c>
      <c r="H11" s="16">
        <f>401+241+281</f>
        <v>923</v>
      </c>
      <c r="I11" t="s">
        <v>14</v>
      </c>
    </row>
    <row r="13" spans="1:11" x14ac:dyDescent="0.25">
      <c r="A13" s="9" t="s">
        <v>40</v>
      </c>
    </row>
  </sheetData>
  <mergeCells count="5">
    <mergeCell ref="A9:A10"/>
    <mergeCell ref="B9:B10"/>
    <mergeCell ref="C9:C10"/>
    <mergeCell ref="D9:E9"/>
    <mergeCell ref="F9:H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E788A-BB28-4C3C-8709-A2ABC9835142}">
  <dimension ref="A2:O32"/>
  <sheetViews>
    <sheetView workbookViewId="0">
      <selection activeCell="F19" sqref="F19"/>
    </sheetView>
  </sheetViews>
  <sheetFormatPr defaultRowHeight="15" x14ac:dyDescent="0.25"/>
  <cols>
    <col min="1" max="2" width="6" customWidth="1"/>
    <col min="3" max="3" width="38.5703125" customWidth="1"/>
    <col min="4" max="4" width="35" customWidth="1"/>
  </cols>
  <sheetData>
    <row r="2" spans="1:15" ht="21" x14ac:dyDescent="0.35">
      <c r="A2" s="1" t="s">
        <v>15</v>
      </c>
      <c r="B2" s="1"/>
      <c r="C2" s="2"/>
      <c r="D2" s="2"/>
    </row>
    <row r="4" spans="1:15" ht="15.75" x14ac:dyDescent="0.25">
      <c r="A4" s="4" t="s">
        <v>1</v>
      </c>
      <c r="B4" s="4"/>
      <c r="C4" t="s">
        <v>36</v>
      </c>
    </row>
    <row r="5" spans="1:15" ht="15.75" x14ac:dyDescent="0.25">
      <c r="A5" s="4" t="s">
        <v>35</v>
      </c>
      <c r="C5" t="s">
        <v>37</v>
      </c>
    </row>
    <row r="6" spans="1:15" ht="15.75" x14ac:dyDescent="0.25">
      <c r="A6" s="4" t="s">
        <v>2</v>
      </c>
      <c r="B6" s="4"/>
      <c r="C6" t="s">
        <v>38</v>
      </c>
    </row>
    <row r="7" spans="1:15" ht="15.75" x14ac:dyDescent="0.25">
      <c r="A7" s="4" t="s">
        <v>3</v>
      </c>
      <c r="B7" s="4"/>
      <c r="C7" t="s">
        <v>39</v>
      </c>
    </row>
    <row r="8" spans="1:15" x14ac:dyDescent="0.25">
      <c r="A8" s="5"/>
      <c r="B8" s="5"/>
    </row>
    <row r="9" spans="1:15" x14ac:dyDescent="0.25">
      <c r="A9" s="30" t="s">
        <v>4</v>
      </c>
      <c r="B9" s="31" t="s">
        <v>16</v>
      </c>
      <c r="C9" s="32"/>
      <c r="D9" s="30" t="s">
        <v>17</v>
      </c>
    </row>
    <row r="10" spans="1:15" x14ac:dyDescent="0.25">
      <c r="A10" s="30"/>
      <c r="B10" s="33"/>
      <c r="C10" s="34"/>
      <c r="D10" s="30"/>
      <c r="H10" s="19"/>
      <c r="I10" s="19"/>
      <c r="J10" s="19"/>
      <c r="K10" s="19"/>
      <c r="L10" s="19"/>
      <c r="M10" s="19"/>
      <c r="N10" s="19"/>
      <c r="O10" s="19"/>
    </row>
    <row r="11" spans="1:15" ht="16.149999999999999" customHeight="1" x14ac:dyDescent="0.25">
      <c r="A11" s="8">
        <v>1</v>
      </c>
      <c r="B11" s="22" t="s">
        <v>43</v>
      </c>
      <c r="C11" s="11"/>
      <c r="D11" s="16">
        <v>4463</v>
      </c>
      <c r="H11" s="29"/>
      <c r="I11" s="29"/>
      <c r="J11" s="29"/>
      <c r="K11" s="29"/>
      <c r="L11" s="29"/>
      <c r="M11" s="29"/>
      <c r="N11" s="29"/>
      <c r="O11" s="29"/>
    </row>
    <row r="12" spans="1:15" ht="16.149999999999999" customHeight="1" x14ac:dyDescent="0.25">
      <c r="A12" s="8">
        <v>2</v>
      </c>
      <c r="B12" s="23" t="s">
        <v>45</v>
      </c>
      <c r="C12" s="21"/>
      <c r="D12" s="16">
        <v>2645</v>
      </c>
      <c r="H12" s="29"/>
      <c r="I12" s="29"/>
      <c r="J12" s="29"/>
      <c r="K12" s="29"/>
      <c r="L12" s="29"/>
      <c r="M12" s="29"/>
      <c r="N12" s="29"/>
      <c r="O12" s="29"/>
    </row>
    <row r="13" spans="1:15" ht="16.149999999999999" customHeight="1" x14ac:dyDescent="0.25">
      <c r="A13" s="8">
        <v>3</v>
      </c>
      <c r="B13" s="23" t="s">
        <v>42</v>
      </c>
      <c r="C13" s="21"/>
      <c r="D13" s="17">
        <v>2349</v>
      </c>
      <c r="H13" s="29"/>
      <c r="I13" s="29"/>
      <c r="J13" s="29"/>
      <c r="K13" s="29"/>
      <c r="L13" s="29"/>
      <c r="M13" s="29"/>
      <c r="N13" s="29"/>
      <c r="O13" s="29"/>
    </row>
    <row r="14" spans="1:15" ht="16.149999999999999" customHeight="1" x14ac:dyDescent="0.25">
      <c r="A14" s="8">
        <v>4</v>
      </c>
      <c r="B14" s="23" t="s">
        <v>41</v>
      </c>
      <c r="C14" s="21"/>
      <c r="D14" s="17">
        <v>1093</v>
      </c>
      <c r="H14" s="19"/>
      <c r="I14" s="19"/>
      <c r="J14" s="19"/>
      <c r="K14" s="19"/>
      <c r="L14" s="19"/>
      <c r="M14" s="19"/>
      <c r="N14" s="19"/>
      <c r="O14" s="19"/>
    </row>
    <row r="15" spans="1:15" ht="16.149999999999999" customHeight="1" x14ac:dyDescent="0.25">
      <c r="A15" s="8">
        <v>5</v>
      </c>
      <c r="B15" s="23" t="s">
        <v>44</v>
      </c>
      <c r="C15" s="21"/>
      <c r="D15" s="17">
        <v>180</v>
      </c>
      <c r="E15" s="13"/>
      <c r="H15" s="19"/>
      <c r="I15" s="19"/>
      <c r="J15" s="19"/>
      <c r="K15" s="19"/>
      <c r="L15" s="19"/>
      <c r="M15" s="19"/>
      <c r="N15" s="19"/>
      <c r="O15" s="19"/>
    </row>
    <row r="16" spans="1:15" ht="16.149999999999999" customHeight="1" x14ac:dyDescent="0.25">
      <c r="A16" s="8">
        <v>6</v>
      </c>
      <c r="B16" s="23" t="s">
        <v>46</v>
      </c>
      <c r="C16" s="21"/>
      <c r="D16" s="17">
        <v>175</v>
      </c>
      <c r="E16" s="13"/>
      <c r="H16" s="19"/>
      <c r="I16" s="19"/>
      <c r="J16" s="19"/>
      <c r="K16" s="19"/>
      <c r="L16" s="19"/>
      <c r="M16" s="19"/>
      <c r="N16" s="19"/>
      <c r="O16" s="19"/>
    </row>
    <row r="17" spans="1:15" ht="16.149999999999999" customHeight="1" x14ac:dyDescent="0.25">
      <c r="A17" s="8">
        <v>7</v>
      </c>
      <c r="B17" s="23" t="s">
        <v>18</v>
      </c>
      <c r="C17" s="21"/>
      <c r="D17" s="17">
        <v>98</v>
      </c>
      <c r="E17" s="13"/>
      <c r="H17" s="19"/>
      <c r="I17" s="19"/>
      <c r="J17" s="19"/>
      <c r="K17" s="19"/>
      <c r="L17" s="19"/>
      <c r="M17" s="19"/>
      <c r="N17" s="19"/>
      <c r="O17" s="19"/>
    </row>
    <row r="18" spans="1:15" ht="16.149999999999999" customHeight="1" x14ac:dyDescent="0.25">
      <c r="A18" s="8">
        <v>8</v>
      </c>
      <c r="B18" s="23" t="s">
        <v>47</v>
      </c>
      <c r="C18" s="21"/>
      <c r="D18" s="17">
        <v>37</v>
      </c>
      <c r="E18" s="13"/>
      <c r="H18" s="19"/>
      <c r="I18" s="19"/>
      <c r="J18" s="19"/>
      <c r="K18" s="19"/>
      <c r="L18" s="19"/>
      <c r="M18" s="19"/>
      <c r="N18" s="19"/>
      <c r="O18" s="19"/>
    </row>
    <row r="19" spans="1:15" ht="16.149999999999999" customHeight="1" x14ac:dyDescent="0.25">
      <c r="A19" s="8">
        <v>9</v>
      </c>
      <c r="B19" s="23" t="s">
        <v>48</v>
      </c>
      <c r="C19" s="21"/>
      <c r="D19" s="17">
        <v>2</v>
      </c>
      <c r="E19" s="13"/>
      <c r="H19" s="19"/>
      <c r="I19" s="19"/>
      <c r="J19" s="19"/>
      <c r="K19" s="19"/>
      <c r="L19" s="19"/>
      <c r="M19" s="19"/>
      <c r="N19" s="19"/>
      <c r="O19" s="19"/>
    </row>
    <row r="20" spans="1:15" ht="16.149999999999999" customHeight="1" x14ac:dyDescent="0.25">
      <c r="A20" s="8">
        <v>10</v>
      </c>
      <c r="B20" t="s">
        <v>19</v>
      </c>
      <c r="C20" s="21"/>
      <c r="D20" s="17">
        <v>1</v>
      </c>
      <c r="E20" s="13"/>
      <c r="H20" s="19"/>
      <c r="I20" s="19"/>
      <c r="J20" s="19"/>
      <c r="K20" s="19"/>
      <c r="L20" s="19"/>
      <c r="M20" s="19"/>
      <c r="N20" s="19"/>
      <c r="O20" s="19"/>
    </row>
    <row r="21" spans="1:15" ht="16.149999999999999" customHeight="1" x14ac:dyDescent="0.25">
      <c r="A21" s="8">
        <v>11</v>
      </c>
      <c r="B21" s="12" t="s">
        <v>49</v>
      </c>
      <c r="C21" s="11"/>
      <c r="D21" s="17">
        <v>5452</v>
      </c>
      <c r="E21" s="13"/>
    </row>
    <row r="22" spans="1:15" ht="16.149999999999999" customHeight="1" x14ac:dyDescent="0.25">
      <c r="A22" s="8"/>
      <c r="B22" s="12"/>
      <c r="C22" s="11"/>
      <c r="D22" s="17"/>
      <c r="E22" s="13"/>
      <c r="I22" s="20"/>
    </row>
    <row r="23" spans="1:15" ht="16.149999999999999" customHeight="1" x14ac:dyDescent="0.25">
      <c r="A23" s="5"/>
      <c r="B23" s="5"/>
      <c r="I23" s="20"/>
    </row>
    <row r="24" spans="1:15" x14ac:dyDescent="0.25">
      <c r="A24" s="9" t="s">
        <v>40</v>
      </c>
      <c r="I24" s="20"/>
    </row>
    <row r="25" spans="1:15" x14ac:dyDescent="0.25">
      <c r="I25" s="20"/>
    </row>
    <row r="31" spans="1:15" x14ac:dyDescent="0.25">
      <c r="K31" s="20"/>
    </row>
    <row r="32" spans="1:15" x14ac:dyDescent="0.25">
      <c r="K32" s="20"/>
    </row>
  </sheetData>
  <sortState xmlns:xlrd2="http://schemas.microsoft.com/office/spreadsheetml/2017/richdata2" ref="H23:I32">
    <sortCondition descending="1" ref="I22:I32"/>
  </sortState>
  <mergeCells count="6">
    <mergeCell ref="H11:O11"/>
    <mergeCell ref="H12:O12"/>
    <mergeCell ref="H13:O13"/>
    <mergeCell ref="A9:A10"/>
    <mergeCell ref="B9:C10"/>
    <mergeCell ref="D9:D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A026F-7691-4DE3-B7BD-40580D1C61F3}">
  <dimension ref="A2:K25"/>
  <sheetViews>
    <sheetView workbookViewId="0">
      <selection activeCell="I18" sqref="I18"/>
    </sheetView>
  </sheetViews>
  <sheetFormatPr defaultRowHeight="15" x14ac:dyDescent="0.25"/>
  <cols>
    <col min="1" max="2" width="6" customWidth="1"/>
    <col min="3" max="3" width="38.5703125" customWidth="1"/>
    <col min="4" max="4" width="35" customWidth="1"/>
  </cols>
  <sheetData>
    <row r="2" spans="1:11" ht="21" x14ac:dyDescent="0.35">
      <c r="A2" s="1" t="s">
        <v>20</v>
      </c>
      <c r="B2" s="1"/>
      <c r="C2" s="2"/>
      <c r="D2" s="2"/>
    </row>
    <row r="4" spans="1:11" ht="15.75" x14ac:dyDescent="0.25">
      <c r="A4" s="4" t="s">
        <v>1</v>
      </c>
      <c r="B4" s="4"/>
      <c r="C4" t="s">
        <v>36</v>
      </c>
    </row>
    <row r="5" spans="1:11" ht="15.75" x14ac:dyDescent="0.25">
      <c r="A5" s="4" t="s">
        <v>35</v>
      </c>
      <c r="C5" t="s">
        <v>37</v>
      </c>
    </row>
    <row r="6" spans="1:11" ht="15.75" x14ac:dyDescent="0.25">
      <c r="A6" s="4" t="s">
        <v>2</v>
      </c>
      <c r="B6" s="4"/>
      <c r="C6" t="s">
        <v>38</v>
      </c>
    </row>
    <row r="7" spans="1:11" ht="15.75" x14ac:dyDescent="0.25">
      <c r="A7" s="4" t="s">
        <v>3</v>
      </c>
      <c r="B7" s="4"/>
      <c r="C7" t="s">
        <v>39</v>
      </c>
    </row>
    <row r="8" spans="1:11" x14ac:dyDescent="0.25">
      <c r="A8" s="5"/>
      <c r="B8" s="5"/>
    </row>
    <row r="9" spans="1:11" x14ac:dyDescent="0.25">
      <c r="A9" s="30" t="s">
        <v>4</v>
      </c>
      <c r="B9" s="31" t="s">
        <v>21</v>
      </c>
      <c r="C9" s="32"/>
      <c r="D9" s="30" t="s">
        <v>17</v>
      </c>
    </row>
    <row r="10" spans="1:11" x14ac:dyDescent="0.25">
      <c r="A10" s="30"/>
      <c r="B10" s="33"/>
      <c r="C10" s="34"/>
      <c r="D10" s="30"/>
    </row>
    <row r="11" spans="1:11" ht="16.149999999999999" customHeight="1" x14ac:dyDescent="0.25">
      <c r="A11" s="14">
        <v>1</v>
      </c>
      <c r="B11" s="10" t="s">
        <v>22</v>
      </c>
      <c r="C11" s="11"/>
      <c r="D11" s="11"/>
    </row>
    <row r="12" spans="1:11" ht="16.149999999999999" customHeight="1" x14ac:dyDescent="0.25">
      <c r="A12" s="14"/>
      <c r="B12" s="12" t="s">
        <v>23</v>
      </c>
      <c r="C12" s="15"/>
      <c r="D12" s="18">
        <v>1868</v>
      </c>
      <c r="E12" s="13"/>
      <c r="F12" s="13"/>
      <c r="G12" s="13"/>
      <c r="H12" s="13"/>
      <c r="I12" s="13"/>
      <c r="J12" s="13"/>
      <c r="K12" s="13"/>
    </row>
    <row r="13" spans="1:11" ht="16.149999999999999" customHeight="1" x14ac:dyDescent="0.25">
      <c r="A13" s="14"/>
      <c r="B13" s="12" t="s">
        <v>24</v>
      </c>
      <c r="C13" s="15"/>
      <c r="D13" s="18">
        <v>3687</v>
      </c>
      <c r="E13" s="13"/>
      <c r="F13" s="13"/>
      <c r="G13" s="13"/>
      <c r="H13" s="13"/>
      <c r="I13" s="13"/>
      <c r="J13" s="13"/>
      <c r="K13" s="13"/>
    </row>
    <row r="14" spans="1:11" ht="16.149999999999999" customHeight="1" x14ac:dyDescent="0.25">
      <c r="A14" s="14"/>
      <c r="B14" s="12" t="s">
        <v>25</v>
      </c>
      <c r="C14" s="15"/>
      <c r="D14" s="18">
        <v>2244</v>
      </c>
      <c r="E14" s="13"/>
      <c r="F14" s="13"/>
      <c r="G14" s="13"/>
      <c r="H14" s="13"/>
      <c r="I14" s="13"/>
      <c r="J14" s="13"/>
      <c r="K14" s="13"/>
    </row>
    <row r="15" spans="1:11" ht="16.149999999999999" customHeight="1" x14ac:dyDescent="0.25">
      <c r="A15" s="14"/>
      <c r="B15" s="12" t="s">
        <v>26</v>
      </c>
      <c r="C15" s="15"/>
      <c r="D15" s="18">
        <v>3363</v>
      </c>
      <c r="E15" s="13"/>
      <c r="F15" s="13"/>
      <c r="G15" s="13"/>
      <c r="H15" s="13"/>
      <c r="I15" s="13"/>
      <c r="J15" s="13"/>
      <c r="K15" s="13"/>
    </row>
    <row r="16" spans="1:11" ht="16.149999999999999" customHeight="1" x14ac:dyDescent="0.25">
      <c r="A16" s="14"/>
      <c r="B16" s="12" t="s">
        <v>27</v>
      </c>
      <c r="C16" s="15"/>
      <c r="D16" s="18">
        <f>120+3332</f>
        <v>3452</v>
      </c>
      <c r="E16" s="13"/>
      <c r="F16" s="13"/>
      <c r="G16" s="13"/>
      <c r="H16" s="13"/>
      <c r="I16" s="13"/>
      <c r="J16" s="13"/>
      <c r="K16" s="13"/>
    </row>
    <row r="17" spans="1:11" ht="16.149999999999999" customHeight="1" x14ac:dyDescent="0.25">
      <c r="A17" s="14"/>
      <c r="B17" s="12" t="s">
        <v>28</v>
      </c>
      <c r="C17" s="15"/>
      <c r="D17" s="18">
        <v>11161</v>
      </c>
      <c r="E17" s="13"/>
      <c r="F17" s="13"/>
      <c r="G17" s="13"/>
      <c r="H17" s="13"/>
      <c r="I17" s="13"/>
      <c r="J17" s="13"/>
      <c r="K17" s="13"/>
    </row>
    <row r="18" spans="1:11" ht="16.149999999999999" customHeight="1" x14ac:dyDescent="0.25">
      <c r="A18" s="14"/>
      <c r="B18" s="12" t="s">
        <v>29</v>
      </c>
      <c r="C18" s="15"/>
      <c r="D18" s="18">
        <f>120+11</f>
        <v>131</v>
      </c>
      <c r="E18" s="13"/>
      <c r="F18" s="13"/>
      <c r="G18" s="13"/>
      <c r="H18" s="13"/>
      <c r="I18" s="13"/>
      <c r="J18" s="13"/>
      <c r="K18" s="13"/>
    </row>
    <row r="19" spans="1:11" ht="16.149999999999999" customHeight="1" x14ac:dyDescent="0.25">
      <c r="A19" s="14">
        <v>2</v>
      </c>
      <c r="B19" s="12" t="s">
        <v>30</v>
      </c>
      <c r="C19" s="11"/>
      <c r="D19" s="15"/>
      <c r="E19" s="13"/>
    </row>
    <row r="20" spans="1:11" ht="16.149999999999999" customHeight="1" x14ac:dyDescent="0.25">
      <c r="A20" s="14"/>
      <c r="B20" s="12" t="s">
        <v>31</v>
      </c>
      <c r="C20" s="15"/>
      <c r="D20" s="18">
        <v>0</v>
      </c>
      <c r="E20" s="13"/>
      <c r="F20" s="13"/>
      <c r="G20" s="13"/>
      <c r="H20" s="13"/>
    </row>
    <row r="21" spans="1:11" ht="16.149999999999999" customHeight="1" x14ac:dyDescent="0.25">
      <c r="A21" s="14"/>
      <c r="B21" s="12" t="s">
        <v>32</v>
      </c>
      <c r="C21" s="15"/>
      <c r="D21" s="18">
        <v>0</v>
      </c>
      <c r="E21" s="13"/>
      <c r="F21" s="13"/>
      <c r="G21" s="13"/>
      <c r="H21" s="13"/>
    </row>
    <row r="22" spans="1:11" ht="16.149999999999999" customHeight="1" x14ac:dyDescent="0.25">
      <c r="A22" s="14"/>
      <c r="B22" s="12" t="s">
        <v>33</v>
      </c>
      <c r="C22" s="15"/>
      <c r="D22" s="18">
        <v>0</v>
      </c>
      <c r="E22" s="13"/>
      <c r="F22" s="13"/>
      <c r="G22" s="13"/>
      <c r="H22" s="13"/>
    </row>
    <row r="23" spans="1:11" ht="16.149999999999999" customHeight="1" x14ac:dyDescent="0.25">
      <c r="A23" s="14"/>
      <c r="B23" s="12" t="s">
        <v>34</v>
      </c>
      <c r="C23" s="15"/>
      <c r="D23" s="18">
        <v>91</v>
      </c>
      <c r="E23" s="13"/>
      <c r="F23" s="13"/>
      <c r="G23" s="13"/>
      <c r="H23" s="13"/>
    </row>
    <row r="24" spans="1:11" ht="16.149999999999999" customHeight="1" x14ac:dyDescent="0.25">
      <c r="A24" s="5"/>
      <c r="B24" s="5"/>
    </row>
    <row r="25" spans="1:11" x14ac:dyDescent="0.25">
      <c r="A25" s="9" t="s">
        <v>40</v>
      </c>
    </row>
  </sheetData>
  <mergeCells count="3">
    <mergeCell ref="A9:A10"/>
    <mergeCell ref="B9:C10"/>
    <mergeCell ref="D9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jumlah penduduk</vt:lpstr>
      <vt:lpstr>pekerjaan</vt:lpstr>
      <vt:lpstr>pendidikan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ASUS</cp:lastModifiedBy>
  <dcterms:created xsi:type="dcterms:W3CDTF">2023-10-23T05:50:35Z</dcterms:created>
  <dcterms:modified xsi:type="dcterms:W3CDTF">2023-10-24T20:04:48Z</dcterms:modified>
</cp:coreProperties>
</file>