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79D19637-E00F-43DA-9E1F-2C5E6058A288}" xr6:coauthVersionLast="47" xr6:coauthVersionMax="47" xr10:uidLastSave="{00000000-0000-0000-0000-000000000000}"/>
  <bookViews>
    <workbookView xWindow="-108" yWindow="-108" windowWidth="23256" windowHeight="12456" xr2:uid="{E4A0E2C3-A420-4499-B10F-EB48CAF31E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L5" i="1" s="1"/>
  <c r="G5" i="1"/>
  <c r="J4" i="1"/>
  <c r="G4" i="1"/>
  <c r="H4" i="1" s="1"/>
  <c r="K5" i="1" l="1"/>
  <c r="M4" i="1"/>
  <c r="L4" i="1"/>
  <c r="K4" i="1"/>
  <c r="H5" i="1"/>
  <c r="M5" i="1" s="1"/>
</calcChain>
</file>

<file path=xl/sharedStrings.xml><?xml version="1.0" encoding="utf-8"?>
<sst xmlns="http://schemas.openxmlformats.org/spreadsheetml/2006/main" count="24" uniqueCount="23">
  <si>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</si>
  <si>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</si>
  <si>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</si>
  <si>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</si>
  <si>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</si>
  <si>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</si>
  <si>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</si>
  <si>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</si>
  <si>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</si>
  <si>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</si>
  <si>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</si>
  <si>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</si>
  <si>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</si>
  <si>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</si>
  <si>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</si>
  <si>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</si>
  <si>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</si>
  <si>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Mar</t>
  </si>
  <si>
    <t>2.2.1.Pelayanan Kesehatan Gigi Masyarakat</t>
  </si>
  <si>
    <t>1.</t>
  </si>
  <si>
    <t>Tercapai</t>
  </si>
  <si>
    <t>2.</t>
  </si>
  <si>
    <t>Kunjungan ke Posyandu terkait kesehatan gigi dan mulut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</si>
</sst>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F758-3F58-41D8-A34D-300F3151AEDD}">
  <dimension ref="A1:BK5"/>
  <sheetViews>
    <sheetView tabSelected="1" workbookViewId="0">
      <selection activeCell="J1" sqref="J1:R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4"/>
      <c r="F3" s="25"/>
      <c r="G3" s="24"/>
      <c r="H3" s="26"/>
      <c r="I3" s="24"/>
      <c r="J3" s="27"/>
      <c r="K3" s="28"/>
      <c r="L3" s="28"/>
      <c r="M3" s="29"/>
      <c r="N3" s="24"/>
      <c r="O3" s="30"/>
      <c r="P3" s="30"/>
      <c r="Q3" s="31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</row>
    <row r="4" spans="1:63" x14ac:dyDescent="0.3">
      <c r="A4" s="24" t="s">
        <v>19</v>
      </c>
      <c r="D4" s="33">
        <v>0.55000000000000004</v>
      </c>
      <c r="E4" s="24">
        <v>23</v>
      </c>
      <c r="F4" s="34"/>
      <c r="G4" s="27">
        <f t="shared" ref="G4:G5" si="0">E4*D4</f>
        <v>12.65</v>
      </c>
      <c r="H4" s="26">
        <f t="shared" ref="H4:H5" si="1">G4/12*12</f>
        <v>12.65</v>
      </c>
      <c r="I4" s="24">
        <v>0</v>
      </c>
      <c r="J4" s="27">
        <f>SUM(I4:I4)</f>
        <v>0</v>
      </c>
      <c r="K4" s="28">
        <f>IF(J4/G4*100&gt;=100,100,IF(J4/G4*100&lt;100,J4/G4*100))/100</f>
        <v>0</v>
      </c>
      <c r="L4" s="28">
        <f>J4/E4</f>
        <v>0</v>
      </c>
      <c r="M4" s="29">
        <f>IF(J4/H4*100&gt;=100,100,IF(J4/H4*100&lt;100,J4/H4*100))/100</f>
        <v>0</v>
      </c>
      <c r="N4" s="24" t="s">
        <v>20</v>
      </c>
      <c r="O4" s="30"/>
      <c r="P4" s="30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</row>
    <row r="5" spans="1:63" x14ac:dyDescent="0.3">
      <c r="A5" s="24" t="s">
        <v>21</v>
      </c>
      <c r="B5" s="35" t="s">
        <v>22</v>
      </c>
      <c r="C5" s="23"/>
      <c r="D5" s="33">
        <v>0.3</v>
      </c>
      <c r="E5" s="24">
        <v>32</v>
      </c>
      <c r="F5" s="34"/>
      <c r="G5" s="27">
        <f t="shared" si="0"/>
        <v>9.6</v>
      </c>
      <c r="H5" s="26">
        <f t="shared" si="1"/>
        <v>9.6</v>
      </c>
      <c r="I5" s="24">
        <v>2</v>
      </c>
      <c r="J5" s="27">
        <f>SUM(I5:I5)</f>
        <v>2</v>
      </c>
      <c r="K5" s="28">
        <f>IF(J5/G5*100&gt;=100,100,IF(J5/G5*100&lt;100,J5/G5*100))/100</f>
        <v>0.20833333333333337</v>
      </c>
      <c r="L5" s="28">
        <f>J5/E5</f>
        <v>6.25E-2</v>
      </c>
      <c r="M5" s="29">
        <f>IF(J5/H5*100&gt;=100,100,IF(J5/H5*100&lt;100,J5/H5*100))/100</f>
        <v>0.20833333333333337</v>
      </c>
      <c r="N5" s="24" t="s">
        <v>20</v>
      </c>
      <c r="O5" s="30"/>
      <c r="P5" s="30"/>
      <c r="Q5" s="3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</row>
  </sheetData>
  <mergeCells count="15">
    <mergeCell ref="P1:P2"/>
    <mergeCell ref="Q1:Q2"/>
    <mergeCell ref="A3:C3"/>
    <mergeCell ref="B5:C5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2025-01-23T02:45:58Z</dcterms:created>
  <dcterms:modified xsi:type="dcterms:W3CDTF">2025-01-23T02:48:08Z</dcterms:modified>
</cp:coreProperties>
</file>