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565F029F-5864-4EB8-9F7D-4319ADDC1B11}" xr6:coauthVersionLast="47" xr6:coauthVersionMax="47" xr10:uidLastSave="{00000000-0000-0000-0000-000000000000}"/>
  <bookViews>
    <workbookView xWindow="-110" yWindow="-110" windowWidth="19420" windowHeight="10300" xr2:uid="{D14EDBF4-E562-4E00-AFA4-0BE20B0C2D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7" i="1" l="1"/>
  <c r="AI90" i="1"/>
  <c r="AI83" i="1"/>
  <c r="AI76" i="1"/>
  <c r="AI69" i="1"/>
  <c r="AI62" i="1"/>
  <c r="AI55" i="1"/>
  <c r="AI48" i="1"/>
  <c r="AI41" i="1"/>
  <c r="AI34" i="1"/>
  <c r="AI27" i="1"/>
  <c r="AI20" i="1"/>
  <c r="AI13" i="1"/>
  <c r="AI6" i="1"/>
  <c r="AL97" i="1"/>
  <c r="AF97" i="1"/>
  <c r="AC97" i="1"/>
  <c r="Z97" i="1"/>
  <c r="W97" i="1"/>
  <c r="T97" i="1"/>
  <c r="Q97" i="1"/>
  <c r="N97" i="1"/>
  <c r="K97" i="1"/>
  <c r="H97" i="1"/>
  <c r="E97" i="1"/>
  <c r="AL90" i="1"/>
  <c r="AF90" i="1"/>
  <c r="AC90" i="1"/>
  <c r="Z90" i="1"/>
  <c r="W90" i="1"/>
  <c r="T90" i="1"/>
  <c r="Q90" i="1"/>
  <c r="N90" i="1"/>
  <c r="K90" i="1"/>
  <c r="H90" i="1"/>
  <c r="E90" i="1"/>
  <c r="AL83" i="1"/>
  <c r="AF83" i="1"/>
  <c r="AC83" i="1"/>
  <c r="Z83" i="1"/>
  <c r="W83" i="1"/>
  <c r="T83" i="1"/>
  <c r="Q83" i="1"/>
  <c r="N83" i="1"/>
  <c r="K83" i="1"/>
  <c r="H83" i="1"/>
  <c r="E83" i="1"/>
  <c r="AL76" i="1"/>
  <c r="AF76" i="1"/>
  <c r="AC76" i="1"/>
  <c r="Z76" i="1"/>
  <c r="W76" i="1"/>
  <c r="T76" i="1"/>
  <c r="Q76" i="1"/>
  <c r="N76" i="1"/>
  <c r="K76" i="1"/>
  <c r="H76" i="1"/>
  <c r="E76" i="1"/>
  <c r="AL69" i="1"/>
  <c r="AF69" i="1"/>
  <c r="AC69" i="1"/>
  <c r="Z69" i="1"/>
  <c r="W69" i="1"/>
  <c r="T69" i="1"/>
  <c r="Q69" i="1"/>
  <c r="N69" i="1"/>
  <c r="K69" i="1"/>
  <c r="H69" i="1"/>
  <c r="E69" i="1"/>
  <c r="AL62" i="1"/>
  <c r="AF62" i="1"/>
  <c r="AC62" i="1"/>
  <c r="Z62" i="1"/>
  <c r="W62" i="1"/>
  <c r="T62" i="1"/>
  <c r="Q62" i="1"/>
  <c r="N62" i="1"/>
  <c r="K62" i="1"/>
  <c r="H62" i="1"/>
  <c r="E62" i="1"/>
  <c r="AL55" i="1"/>
  <c r="AF55" i="1"/>
  <c r="AC55" i="1"/>
  <c r="Z55" i="1"/>
  <c r="W55" i="1"/>
  <c r="T55" i="1"/>
  <c r="Q55" i="1"/>
  <c r="N55" i="1"/>
  <c r="K55" i="1"/>
  <c r="H55" i="1"/>
  <c r="E55" i="1"/>
  <c r="AL48" i="1"/>
  <c r="AF48" i="1"/>
  <c r="AC48" i="1"/>
  <c r="Z48" i="1"/>
  <c r="W48" i="1"/>
  <c r="T48" i="1"/>
  <c r="Q48" i="1"/>
  <c r="N48" i="1"/>
  <c r="K48" i="1"/>
  <c r="H48" i="1"/>
  <c r="E48" i="1"/>
  <c r="AL41" i="1"/>
  <c r="AF41" i="1"/>
  <c r="AC41" i="1"/>
  <c r="Z41" i="1"/>
  <c r="W41" i="1"/>
  <c r="T41" i="1"/>
  <c r="Q41" i="1"/>
  <c r="N41" i="1"/>
  <c r="K41" i="1"/>
  <c r="H41" i="1"/>
  <c r="E41" i="1"/>
  <c r="AL34" i="1"/>
  <c r="AF34" i="1"/>
  <c r="AC34" i="1"/>
  <c r="Z34" i="1"/>
  <c r="W34" i="1"/>
  <c r="T34" i="1"/>
  <c r="Q34" i="1"/>
  <c r="N34" i="1"/>
  <c r="K34" i="1"/>
  <c r="H34" i="1"/>
  <c r="E34" i="1"/>
  <c r="AL27" i="1"/>
  <c r="AF27" i="1"/>
  <c r="AC27" i="1"/>
  <c r="Z27" i="1"/>
  <c r="W27" i="1"/>
  <c r="T27" i="1"/>
  <c r="Q27" i="1"/>
  <c r="N27" i="1"/>
  <c r="K27" i="1"/>
  <c r="H27" i="1"/>
  <c r="E27" i="1"/>
  <c r="AL20" i="1"/>
  <c r="AF20" i="1"/>
  <c r="AC20" i="1"/>
  <c r="Z20" i="1"/>
  <c r="W20" i="1"/>
  <c r="T20" i="1"/>
  <c r="Q20" i="1"/>
  <c r="N20" i="1"/>
  <c r="K20" i="1"/>
  <c r="H20" i="1"/>
  <c r="E20" i="1"/>
  <c r="AL13" i="1"/>
  <c r="AF13" i="1"/>
  <c r="AC13" i="1"/>
  <c r="Z13" i="1"/>
  <c r="W13" i="1"/>
  <c r="T13" i="1"/>
  <c r="Q13" i="1"/>
  <c r="N13" i="1"/>
  <c r="K13" i="1"/>
  <c r="H13" i="1"/>
  <c r="E13" i="1"/>
  <c r="AL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<sst xmlns="http://schemas.openxmlformats.org/spreadsheetml/2006/main" count="77" uniqueCount="33">
  <si>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</si>
  <si>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</si>
  <si>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</si>
  <si>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</si>
  <si>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</si>
  <si>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</si>
  <si>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</si>
  <si>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</si>
  <si>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</si>
  <si>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</si>
  <si>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</si>
  <si>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</si>
  <si>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</si>
  <si>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</si>
  <si>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</si>
  <si>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USIA SEKOLAH &amp; REMAJA
(≥6-18 TAHUN)</t>
  </si>
  <si>
    <t>LAYANAN</t>
  </si>
  <si>
    <t>SASARAN</t>
  </si>
  <si>
    <t>KOTALAMA</t>
  </si>
  <si>
    <t xml:space="preserve">SERUNI
</t>
  </si>
  <si>
    <t xml:space="preserve">DIAN TARUNA
</t>
  </si>
  <si>
    <t>MELATI</t>
  </si>
  <si>
    <t xml:space="preserve">MAWAR
</t>
  </si>
  <si>
    <t xml:space="preserve">RIAS
</t>
  </si>
  <si>
    <t xml:space="preserve">DAHLIA
</t>
  </si>
  <si>
    <t xml:space="preserve">ANGGREK 6A
</t>
  </si>
  <si>
    <t xml:space="preserve">ANGGREK II 6B
</t>
  </si>
  <si>
    <t xml:space="preserve">ANAKKU SAYANG
</t>
  </si>
  <si>
    <t xml:space="preserve">PERMATA HATI
</t>
  </si>
  <si>
    <t xml:space="preserve">NUSA INDAH
</t>
  </si>
  <si>
    <t xml:space="preserve">SRI REJEKI
</t>
  </si>
  <si>
    <t xml:space="preserve">KARTINI
</t>
  </si>
  <si>
    <t xml:space="preserve">KASIH SAYANG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</si>
</sst>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A479-F6FE-4779-962E-E4DCDD10922F}">
  <dimension ref="A2:AL103"/>
  <sheetViews>
    <sheetView tabSelected="1" topLeftCell="Q1" zoomScale="85" zoomScaleNormal="85" workbookViewId="0">
      <selection activeCell="AJ2" sqref="AJ2:AL2"/>
    </sheetView>
  </sheetViews>
  <sheetFormatPr defaultRowHeight="14.5" x14ac:dyDescent="0.35"/>
  <sheetData>
    <row r="2" spans="1:38" ht="31.5" customHeight="1" x14ac:dyDescent="0.35">
      <c r="A2" s="1" t="s">
        <v>0</v>
      </c>
      <c r="B2" s="1" t="s">
        <v>1</v>
      </c>
      <c r="C2" s="2" t="s">
        <v>2</v>
      </c>
      <c r="D2" s="2"/>
      <c r="E2" s="2"/>
      <c r="F2" s="2" t="s">
        <v>3</v>
      </c>
      <c r="G2" s="2"/>
      <c r="H2" s="2"/>
      <c r="I2" s="2" t="s">
        <v>4</v>
      </c>
      <c r="J2" s="2"/>
      <c r="K2" s="2"/>
      <c r="L2" s="2" t="s">
        <v>5</v>
      </c>
      <c r="M2" s="2"/>
      <c r="N2" s="2"/>
      <c r="O2" s="2" t="s">
        <v>6</v>
      </c>
      <c r="P2" s="2"/>
      <c r="Q2" s="2"/>
      <c r="R2" s="2" t="s">
        <v>7</v>
      </c>
      <c r="S2" s="2"/>
      <c r="T2" s="2"/>
      <c r="U2" s="2" t="s">
        <v>8</v>
      </c>
      <c r="V2" s="2"/>
      <c r="W2" s="2"/>
      <c r="X2" s="2" t="s">
        <v>9</v>
      </c>
      <c r="Y2" s="2"/>
      <c r="Z2" s="2"/>
      <c r="AA2" s="2" t="s">
        <v>10</v>
      </c>
      <c r="AB2" s="2"/>
      <c r="AC2" s="2"/>
      <c r="AD2" s="2" t="s">
        <v>11</v>
      </c>
      <c r="AE2" s="2"/>
      <c r="AF2" s="2"/>
      <c r="AG2" s="2" t="s">
        <v>12</v>
      </c>
      <c r="AH2" s="2"/>
      <c r="AI2" s="2"/>
      <c r="AJ2" s="2" t="s">
        <v>13</v>
      </c>
      <c r="AK2" s="2"/>
      <c r="AL2" s="2"/>
    </row>
    <row r="3" spans="1:38" ht="45" customHeight="1" x14ac:dyDescent="0.35">
      <c r="A3" s="3"/>
      <c r="B3" s="3"/>
      <c r="C3" s="6" t="s">
        <v>15</v>
      </c>
      <c r="D3" s="4"/>
      <c r="E3" s="5"/>
      <c r="F3" s="6" t="s">
        <v>15</v>
      </c>
      <c r="G3" s="4"/>
      <c r="H3" s="5"/>
      <c r="I3" s="6" t="s">
        <v>15</v>
      </c>
      <c r="J3" s="4"/>
      <c r="K3" s="5"/>
      <c r="L3" s="7" t="s">
        <v>15</v>
      </c>
      <c r="M3" s="4"/>
      <c r="N3" s="5"/>
      <c r="O3" s="7" t="s">
        <v>15</v>
      </c>
      <c r="P3" s="4"/>
      <c r="Q3" s="5"/>
      <c r="R3" s="7" t="s">
        <v>15</v>
      </c>
      <c r="S3" s="4"/>
      <c r="T3" s="5"/>
      <c r="U3" s="8" t="s">
        <v>15</v>
      </c>
      <c r="V3" s="4"/>
      <c r="W3" s="5"/>
      <c r="X3" s="8" t="s">
        <v>15</v>
      </c>
      <c r="Y3" s="4"/>
      <c r="Z3" s="5"/>
      <c r="AA3" s="8" t="s">
        <v>15</v>
      </c>
      <c r="AB3" s="4"/>
      <c r="AC3" s="5"/>
      <c r="AD3" s="9" t="s">
        <v>15</v>
      </c>
      <c r="AE3" s="4"/>
      <c r="AF3" s="5"/>
      <c r="AG3" s="9" t="s">
        <v>15</v>
      </c>
      <c r="AH3" s="4"/>
      <c r="AI3" s="5"/>
      <c r="AJ3" s="9" t="s">
        <v>15</v>
      </c>
      <c r="AK3" s="4"/>
      <c r="AL3" s="5"/>
    </row>
    <row r="4" spans="1:38" ht="51.75" customHeight="1" x14ac:dyDescent="0.35">
      <c r="A4" s="3"/>
      <c r="B4" s="3"/>
      <c r="C4" s="10" t="s">
        <v>16</v>
      </c>
      <c r="D4" s="10" t="s">
        <v>17</v>
      </c>
      <c r="E4" s="11" t="s">
        <v>14</v>
      </c>
      <c r="F4" s="10" t="s">
        <v>16</v>
      </c>
      <c r="G4" s="10" t="s">
        <v>17</v>
      </c>
      <c r="H4" s="11" t="s">
        <v>14</v>
      </c>
      <c r="I4" s="10" t="s">
        <v>16</v>
      </c>
      <c r="J4" s="10" t="s">
        <v>17</v>
      </c>
      <c r="K4" s="11" t="s">
        <v>14</v>
      </c>
      <c r="L4" s="12" t="s">
        <v>16</v>
      </c>
      <c r="M4" s="12" t="s">
        <v>17</v>
      </c>
      <c r="N4" s="13" t="s">
        <v>14</v>
      </c>
      <c r="O4" s="12" t="s">
        <v>16</v>
      </c>
      <c r="P4" s="12" t="s">
        <v>17</v>
      </c>
      <c r="Q4" s="13" t="s">
        <v>14</v>
      </c>
      <c r="R4" s="12" t="s">
        <v>16</v>
      </c>
      <c r="S4" s="12" t="s">
        <v>17</v>
      </c>
      <c r="T4" s="13" t="s">
        <v>14</v>
      </c>
      <c r="U4" s="14" t="s">
        <v>16</v>
      </c>
      <c r="V4" s="14" t="s">
        <v>17</v>
      </c>
      <c r="W4" s="15" t="s">
        <v>14</v>
      </c>
      <c r="X4" s="14" t="s">
        <v>16</v>
      </c>
      <c r="Y4" s="14" t="s">
        <v>17</v>
      </c>
      <c r="Z4" s="15" t="s">
        <v>14</v>
      </c>
      <c r="AA4" s="14" t="s">
        <v>16</v>
      </c>
      <c r="AB4" s="14" t="s">
        <v>17</v>
      </c>
      <c r="AC4" s="15" t="s">
        <v>14</v>
      </c>
      <c r="AD4" s="16" t="s">
        <v>16</v>
      </c>
      <c r="AE4" s="16" t="s">
        <v>17</v>
      </c>
      <c r="AF4" s="17" t="s">
        <v>14</v>
      </c>
      <c r="AG4" s="16" t="s">
        <v>16</v>
      </c>
      <c r="AH4" s="16" t="s">
        <v>17</v>
      </c>
      <c r="AI4" s="17" t="s">
        <v>14</v>
      </c>
      <c r="AJ4" s="16" t="s">
        <v>16</v>
      </c>
      <c r="AK4" s="16" t="s">
        <v>17</v>
      </c>
      <c r="AL4" s="17" t="s">
        <v>14</v>
      </c>
    </row>
    <row r="5" spans="1:38" ht="27" customHeight="1" x14ac:dyDescent="0.35">
      <c r="A5" s="18"/>
      <c r="B5" s="1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.75" customHeight="1" x14ac:dyDescent="0.35">
      <c r="A6" s="19" t="s">
        <v>18</v>
      </c>
      <c r="B6" s="20" t="s">
        <v>19</v>
      </c>
      <c r="C6" s="21">
        <v>110</v>
      </c>
      <c r="D6" s="21">
        <v>389</v>
      </c>
      <c r="E6" s="22">
        <f>IFERROR(C6/D6,0%)</f>
        <v>0.28277634961439591</v>
      </c>
      <c r="F6" s="21">
        <v>110</v>
      </c>
      <c r="G6" s="21">
        <v>389</v>
      </c>
      <c r="H6" s="22">
        <f>IFERROR(F6/G6,0%)</f>
        <v>0.28277634961439591</v>
      </c>
      <c r="I6" s="21">
        <v>118</v>
      </c>
      <c r="J6" s="21">
        <v>389</v>
      </c>
      <c r="K6" s="22">
        <f>IFERROR(I6/J6,0%)</f>
        <v>0.30334190231362468</v>
      </c>
      <c r="L6" s="23">
        <v>118</v>
      </c>
      <c r="M6" s="23">
        <v>389</v>
      </c>
      <c r="N6" s="22">
        <f>IFERROR(L6/M6,0%)</f>
        <v>0.30334190231362468</v>
      </c>
      <c r="O6" s="23">
        <v>118</v>
      </c>
      <c r="P6" s="23">
        <v>389</v>
      </c>
      <c r="Q6" s="22">
        <f>IFERROR(O6/P6,0%)</f>
        <v>0.30334190231362468</v>
      </c>
      <c r="R6" s="23">
        <v>118</v>
      </c>
      <c r="S6" s="23">
        <v>220</v>
      </c>
      <c r="T6" s="22">
        <f>IFERROR(R6/S6,0%)</f>
        <v>0.53636363636363638</v>
      </c>
      <c r="U6" s="24">
        <v>110</v>
      </c>
      <c r="V6" s="24">
        <v>389</v>
      </c>
      <c r="W6" s="22">
        <f>IFERROR(U6/V6,0%)</f>
        <v>0.28277634961439591</v>
      </c>
      <c r="X6" s="24">
        <v>110</v>
      </c>
      <c r="Y6" s="24">
        <v>389</v>
      </c>
      <c r="Z6" s="22">
        <f>IFERROR(X6/Y6,0%)</f>
        <v>0.28277634961439591</v>
      </c>
      <c r="AA6" s="24">
        <v>198</v>
      </c>
      <c r="AB6" s="24">
        <v>389</v>
      </c>
      <c r="AC6" s="22">
        <f>IFERROR(AA6/AB6,0%)</f>
        <v>0.50899742930591263</v>
      </c>
      <c r="AD6" s="25">
        <v>110</v>
      </c>
      <c r="AE6" s="25">
        <v>389</v>
      </c>
      <c r="AF6" s="22">
        <f>IFERROR(AD6/AE6,0%)</f>
        <v>0.28277634961439591</v>
      </c>
      <c r="AG6" s="25">
        <v>110</v>
      </c>
      <c r="AH6" s="25">
        <v>389</v>
      </c>
      <c r="AI6" s="22">
        <f>IFERROR(AG6/AH6,0%)</f>
        <v>0.28277634961439591</v>
      </c>
      <c r="AJ6" s="25">
        <v>110</v>
      </c>
      <c r="AK6" s="25">
        <v>389</v>
      </c>
      <c r="AL6" s="22">
        <f>IFERROR(AJ6/AK6,0%)</f>
        <v>0.28277634961439591</v>
      </c>
    </row>
    <row r="7" spans="1:38" ht="15.7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.7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A12" s="3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ht="15.75" customHeight="1" x14ac:dyDescent="0.35">
      <c r="A13" s="3"/>
      <c r="B13" s="20" t="s">
        <v>20</v>
      </c>
      <c r="C13" s="21">
        <v>30</v>
      </c>
      <c r="D13" s="21">
        <v>117</v>
      </c>
      <c r="E13" s="22">
        <f>IFERROR(C13/D13,0%)</f>
        <v>0.25641025641025639</v>
      </c>
      <c r="F13" s="21">
        <v>70</v>
      </c>
      <c r="G13" s="21">
        <v>225</v>
      </c>
      <c r="H13" s="22">
        <f>IFERROR(F13/G13,0%)</f>
        <v>0.31111111111111112</v>
      </c>
      <c r="I13" s="21">
        <v>80</v>
      </c>
      <c r="J13" s="21">
        <v>225</v>
      </c>
      <c r="K13" s="22">
        <f>IFERROR(I13/J13,0%)</f>
        <v>0.35555555555555557</v>
      </c>
      <c r="L13" s="23">
        <v>80</v>
      </c>
      <c r="M13" s="23">
        <v>225</v>
      </c>
      <c r="N13" s="22">
        <f>IFERROR(L13/M13,0%)</f>
        <v>0.35555555555555557</v>
      </c>
      <c r="O13" s="23">
        <v>80</v>
      </c>
      <c r="P13" s="23">
        <v>225</v>
      </c>
      <c r="Q13" s="22">
        <f>IFERROR(O13/P13,0%)</f>
        <v>0.35555555555555557</v>
      </c>
      <c r="R13" s="23">
        <v>80</v>
      </c>
      <c r="S13" s="23">
        <v>225</v>
      </c>
      <c r="T13" s="22">
        <f>IFERROR(R13/S13,0%)</f>
        <v>0.35555555555555557</v>
      </c>
      <c r="U13" s="24">
        <v>80</v>
      </c>
      <c r="V13" s="24">
        <v>225</v>
      </c>
      <c r="W13" s="22">
        <f>IFERROR(U13/V13,0%)</f>
        <v>0.35555555555555557</v>
      </c>
      <c r="X13" s="24">
        <v>80</v>
      </c>
      <c r="Y13" s="24">
        <v>225</v>
      </c>
      <c r="Z13" s="22">
        <f>IFERROR(X13/Y13,0%)</f>
        <v>0.35555555555555557</v>
      </c>
      <c r="AA13" s="24">
        <v>80</v>
      </c>
      <c r="AB13" s="24">
        <v>225</v>
      </c>
      <c r="AC13" s="22">
        <f>IFERROR(AA13/AB13,0%)</f>
        <v>0.35555555555555557</v>
      </c>
      <c r="AD13" s="25">
        <v>74</v>
      </c>
      <c r="AE13" s="25">
        <v>113</v>
      </c>
      <c r="AF13" s="22">
        <f>IFERROR(AD13/AE13,0%)</f>
        <v>0.65486725663716816</v>
      </c>
      <c r="AG13" s="25">
        <v>74</v>
      </c>
      <c r="AH13" s="25">
        <v>113</v>
      </c>
      <c r="AI13" s="22">
        <f>IFERROR(AG13/AH13,0%)</f>
        <v>0.65486725663716816</v>
      </c>
      <c r="AJ13" s="25">
        <v>74</v>
      </c>
      <c r="AK13" s="25">
        <v>113</v>
      </c>
      <c r="AL13" s="22">
        <f>IFERROR(AJ13/AK13,0%)</f>
        <v>0.65486725663716816</v>
      </c>
    </row>
    <row r="14" spans="1:38" ht="15.7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ht="15.75" customHeight="1" x14ac:dyDescent="0.35">
      <c r="A20" s="3"/>
      <c r="B20" s="20" t="s">
        <v>21</v>
      </c>
      <c r="C20" s="21">
        <v>60</v>
      </c>
      <c r="D20" s="21">
        <v>117</v>
      </c>
      <c r="E20" s="22">
        <f>IFERROR(C20/D20,0%)</f>
        <v>0.51282051282051277</v>
      </c>
      <c r="F20" s="21">
        <v>65</v>
      </c>
      <c r="G20" s="21">
        <v>117</v>
      </c>
      <c r="H20" s="22">
        <f>IFERROR(F20/G20,0%)</f>
        <v>0.55555555555555558</v>
      </c>
      <c r="I20" s="21">
        <v>63</v>
      </c>
      <c r="J20" s="21">
        <v>117</v>
      </c>
      <c r="K20" s="22">
        <f>IFERROR(I20/J20,0%)</f>
        <v>0.53846153846153844</v>
      </c>
      <c r="L20" s="23">
        <v>63</v>
      </c>
      <c r="M20" s="23">
        <v>117</v>
      </c>
      <c r="N20" s="22">
        <f>IFERROR(L20/M20,0%)</f>
        <v>0.53846153846153844</v>
      </c>
      <c r="O20" s="23">
        <v>63</v>
      </c>
      <c r="P20" s="23">
        <v>117</v>
      </c>
      <c r="Q20" s="22">
        <f>IFERROR(O20/P20,0%)</f>
        <v>0.53846153846153844</v>
      </c>
      <c r="R20" s="23">
        <v>63</v>
      </c>
      <c r="S20" s="23">
        <v>117</v>
      </c>
      <c r="T20" s="22">
        <f>IFERROR(R20/S20,0%)</f>
        <v>0.53846153846153844</v>
      </c>
      <c r="U20" s="24">
        <v>50</v>
      </c>
      <c r="V20" s="24">
        <v>117</v>
      </c>
      <c r="W20" s="22">
        <f>IFERROR(U20/V20,0%)</f>
        <v>0.42735042735042733</v>
      </c>
      <c r="X20" s="24">
        <v>50</v>
      </c>
      <c r="Y20" s="24">
        <v>117</v>
      </c>
      <c r="Z20" s="22">
        <f>IFERROR(X20/Y20,0%)</f>
        <v>0.42735042735042733</v>
      </c>
      <c r="AA20" s="24">
        <v>50</v>
      </c>
      <c r="AB20" s="24">
        <v>117</v>
      </c>
      <c r="AC20" s="22">
        <f>IFERROR(AA20/AB20,0%)</f>
        <v>0.42735042735042733</v>
      </c>
      <c r="AD20" s="25">
        <v>63</v>
      </c>
      <c r="AE20" s="25">
        <v>117</v>
      </c>
      <c r="AF20" s="22">
        <f>IFERROR(AD20/AE20,0%)</f>
        <v>0.53846153846153844</v>
      </c>
      <c r="AG20" s="25">
        <v>63</v>
      </c>
      <c r="AH20" s="25">
        <v>117</v>
      </c>
      <c r="AI20" s="22">
        <f>IFERROR(AG20/AH20,0%)</f>
        <v>0.53846153846153844</v>
      </c>
      <c r="AJ20" s="25">
        <v>63</v>
      </c>
      <c r="AK20" s="25">
        <v>117</v>
      </c>
      <c r="AL20" s="22">
        <f>IFERROR(AJ20/AK20,0%)</f>
        <v>0.53846153846153844</v>
      </c>
    </row>
    <row r="21" spans="1:38" ht="15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ht="15.75" customHeight="1" x14ac:dyDescent="0.35">
      <c r="A27" s="3"/>
      <c r="B27" s="20" t="s">
        <v>22</v>
      </c>
      <c r="C27" s="21">
        <v>65</v>
      </c>
      <c r="D27" s="21">
        <v>96</v>
      </c>
      <c r="E27" s="22">
        <f>IFERROR(C27/D27,0%)</f>
        <v>0.67708333333333337</v>
      </c>
      <c r="F27" s="21">
        <v>63</v>
      </c>
      <c r="G27" s="21">
        <v>96</v>
      </c>
      <c r="H27" s="22">
        <f>IFERROR(F27/G27,0%)</f>
        <v>0.65625</v>
      </c>
      <c r="I27" s="21">
        <v>72</v>
      </c>
      <c r="J27" s="21">
        <v>96</v>
      </c>
      <c r="K27" s="22">
        <f>IFERROR(I27/J27,0%)</f>
        <v>0.75</v>
      </c>
      <c r="L27" s="23">
        <v>72</v>
      </c>
      <c r="M27" s="23">
        <v>96</v>
      </c>
      <c r="N27" s="22">
        <f>IFERROR(L27/M27,0%)</f>
        <v>0.75</v>
      </c>
      <c r="O27" s="23">
        <v>72</v>
      </c>
      <c r="P27" s="23">
        <v>96</v>
      </c>
      <c r="Q27" s="22">
        <f>IFERROR(O27/P27,0%)</f>
        <v>0.75</v>
      </c>
      <c r="R27" s="23">
        <v>72</v>
      </c>
      <c r="S27" s="23">
        <v>96</v>
      </c>
      <c r="T27" s="22">
        <f>IFERROR(R27/S27,0%)</f>
        <v>0.75</v>
      </c>
      <c r="U27" s="24">
        <v>72</v>
      </c>
      <c r="V27" s="24">
        <v>95</v>
      </c>
      <c r="W27" s="22">
        <f>IFERROR(U27/V27,0%)</f>
        <v>0.75789473684210529</v>
      </c>
      <c r="X27" s="24">
        <v>72</v>
      </c>
      <c r="Y27" s="24">
        <v>95</v>
      </c>
      <c r="Z27" s="22">
        <f>IFERROR(X27/Y27,0%)</f>
        <v>0.75789473684210529</v>
      </c>
      <c r="AA27" s="24">
        <v>72</v>
      </c>
      <c r="AB27" s="24">
        <v>95</v>
      </c>
      <c r="AC27" s="22">
        <f>IFERROR(AA27/AB27,0%)</f>
        <v>0.75789473684210529</v>
      </c>
      <c r="AD27" s="25">
        <v>72</v>
      </c>
      <c r="AE27" s="25">
        <v>95</v>
      </c>
      <c r="AF27" s="22">
        <f>IFERROR(AD27/AE27,0%)</f>
        <v>0.75789473684210529</v>
      </c>
      <c r="AG27" s="25">
        <v>72</v>
      </c>
      <c r="AH27" s="25">
        <v>95</v>
      </c>
      <c r="AI27" s="22">
        <f>IFERROR(AG27/AH27,0%)</f>
        <v>0.75789473684210529</v>
      </c>
      <c r="AJ27" s="25">
        <v>72</v>
      </c>
      <c r="AK27" s="25">
        <v>95</v>
      </c>
      <c r="AL27" s="22">
        <f>IFERROR(AJ27/AK27,0%)</f>
        <v>0.75789473684210529</v>
      </c>
    </row>
    <row r="28" spans="1:38" ht="15.7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ht="15.75" customHeight="1" x14ac:dyDescent="0.35">
      <c r="A34" s="3"/>
      <c r="B34" s="20" t="s">
        <v>23</v>
      </c>
      <c r="C34" s="21">
        <v>29</v>
      </c>
      <c r="D34" s="21">
        <v>51</v>
      </c>
      <c r="E34" s="22">
        <f>IFERROR(C34/D34,0%)</f>
        <v>0.56862745098039214</v>
      </c>
      <c r="F34" s="21">
        <v>29</v>
      </c>
      <c r="G34" s="21">
        <v>54</v>
      </c>
      <c r="H34" s="22">
        <f>IFERROR(F34/G34,0%)</f>
        <v>0.53703703703703709</v>
      </c>
      <c r="I34" s="21">
        <v>25</v>
      </c>
      <c r="J34" s="21">
        <v>47</v>
      </c>
      <c r="K34" s="22">
        <f>IFERROR(I34/J34,0%)</f>
        <v>0.53191489361702127</v>
      </c>
      <c r="L34" s="23">
        <v>25</v>
      </c>
      <c r="M34" s="23">
        <v>47</v>
      </c>
      <c r="N34" s="22">
        <f>IFERROR(L34/M34,0%)</f>
        <v>0.53191489361702127</v>
      </c>
      <c r="O34" s="23">
        <v>25</v>
      </c>
      <c r="P34" s="23">
        <v>47</v>
      </c>
      <c r="Q34" s="22">
        <f>IFERROR(O34/P34,0%)</f>
        <v>0.53191489361702127</v>
      </c>
      <c r="R34" s="23">
        <v>25</v>
      </c>
      <c r="S34" s="23">
        <v>47</v>
      </c>
      <c r="T34" s="22">
        <f>IFERROR(R34/S34,0%)</f>
        <v>0.53191489361702127</v>
      </c>
      <c r="U34" s="24">
        <v>15</v>
      </c>
      <c r="V34" s="24">
        <v>26</v>
      </c>
      <c r="W34" s="22">
        <f>IFERROR(U34/V34,0%)</f>
        <v>0.57692307692307687</v>
      </c>
      <c r="X34" s="24">
        <v>15</v>
      </c>
      <c r="Y34" s="24">
        <v>26</v>
      </c>
      <c r="Z34" s="22">
        <f>IFERROR(X34/Y34,0%)</f>
        <v>0.57692307692307687</v>
      </c>
      <c r="AA34" s="24">
        <v>15</v>
      </c>
      <c r="AB34" s="24">
        <v>26</v>
      </c>
      <c r="AC34" s="22">
        <f>IFERROR(AA34/AB34,0%)</f>
        <v>0.57692307692307687</v>
      </c>
      <c r="AD34" s="25">
        <v>15</v>
      </c>
      <c r="AE34" s="25">
        <v>28</v>
      </c>
      <c r="AF34" s="22">
        <f>IFERROR(AD34/AE34,0%)</f>
        <v>0.5357142857142857</v>
      </c>
      <c r="AG34" s="25">
        <v>15</v>
      </c>
      <c r="AH34" s="25">
        <v>28</v>
      </c>
      <c r="AI34" s="22">
        <f>IFERROR(AG34/AH34,0%)</f>
        <v>0.5357142857142857</v>
      </c>
      <c r="AJ34" s="25">
        <v>15</v>
      </c>
      <c r="AK34" s="25">
        <v>28</v>
      </c>
      <c r="AL34" s="22">
        <f>IFERROR(AJ34/AK34,0%)</f>
        <v>0.5357142857142857</v>
      </c>
    </row>
    <row r="35" spans="1:38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ht="15.75" customHeight="1" x14ac:dyDescent="0.35">
      <c r="A41" s="3"/>
      <c r="B41" s="20" t="s">
        <v>24</v>
      </c>
      <c r="C41" s="21">
        <v>30</v>
      </c>
      <c r="D41" s="21">
        <v>215</v>
      </c>
      <c r="E41" s="22">
        <f>IFERROR(C41/D41,0%)</f>
        <v>0.13953488372093023</v>
      </c>
      <c r="F41" s="21">
        <v>33</v>
      </c>
      <c r="G41" s="21">
        <v>215</v>
      </c>
      <c r="H41" s="22">
        <f>IFERROR(F41/G41,0%)</f>
        <v>0.15348837209302327</v>
      </c>
      <c r="I41" s="21">
        <v>29</v>
      </c>
      <c r="J41" s="21">
        <v>215</v>
      </c>
      <c r="K41" s="22">
        <f>IFERROR(I41/J41,0%)</f>
        <v>0.13488372093023257</v>
      </c>
      <c r="L41" s="23">
        <v>29</v>
      </c>
      <c r="M41" s="23">
        <v>215</v>
      </c>
      <c r="N41" s="22">
        <f>IFERROR(L41/M41,0%)</f>
        <v>0.13488372093023257</v>
      </c>
      <c r="O41" s="23">
        <v>29</v>
      </c>
      <c r="P41" s="23">
        <v>215</v>
      </c>
      <c r="Q41" s="22">
        <f>IFERROR(O41/P41,0%)</f>
        <v>0.13488372093023257</v>
      </c>
      <c r="R41" s="23">
        <v>29</v>
      </c>
      <c r="S41" s="23">
        <v>215</v>
      </c>
      <c r="T41" s="22">
        <f>IFERROR(R41/S41,0%)</f>
        <v>0.13488372093023257</v>
      </c>
      <c r="U41" s="24">
        <v>29</v>
      </c>
      <c r="V41" s="24">
        <v>215</v>
      </c>
      <c r="W41" s="22">
        <f>IFERROR(U41/V41,0%)</f>
        <v>0.13488372093023257</v>
      </c>
      <c r="X41" s="24">
        <v>29</v>
      </c>
      <c r="Y41" s="24">
        <v>215</v>
      </c>
      <c r="Z41" s="22">
        <f>IFERROR(X41/Y41,0%)</f>
        <v>0.13488372093023257</v>
      </c>
      <c r="AA41" s="24">
        <v>29</v>
      </c>
      <c r="AB41" s="24">
        <v>215</v>
      </c>
      <c r="AC41" s="22">
        <f>IFERROR(AA41/AB41,0%)</f>
        <v>0.13488372093023257</v>
      </c>
      <c r="AD41" s="25">
        <v>32</v>
      </c>
      <c r="AE41" s="25">
        <v>215</v>
      </c>
      <c r="AF41" s="22">
        <f>IFERROR(AD41/AE41,0%)</f>
        <v>0.14883720930232558</v>
      </c>
      <c r="AG41" s="25">
        <v>32</v>
      </c>
      <c r="AH41" s="25">
        <v>215</v>
      </c>
      <c r="AI41" s="22">
        <f>IFERROR(AG41/AH41,0%)</f>
        <v>0.14883720930232558</v>
      </c>
      <c r="AJ41" s="25">
        <v>32</v>
      </c>
      <c r="AK41" s="25">
        <v>215</v>
      </c>
      <c r="AL41" s="22">
        <f>IFERROR(AJ41/AK41,0%)</f>
        <v>0.14883720930232558</v>
      </c>
    </row>
    <row r="42" spans="1:38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35">
      <c r="A47" s="3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38" ht="15.75" customHeight="1" x14ac:dyDescent="0.35">
      <c r="A48" s="3"/>
      <c r="B48" s="20" t="s">
        <v>25</v>
      </c>
      <c r="C48" s="21">
        <v>91</v>
      </c>
      <c r="D48" s="21">
        <v>178</v>
      </c>
      <c r="E48" s="22">
        <f>IFERROR(C48/D48,0%)</f>
        <v>0.5112359550561798</v>
      </c>
      <c r="F48" s="21">
        <v>91</v>
      </c>
      <c r="G48" s="21">
        <v>178</v>
      </c>
      <c r="H48" s="22">
        <f>IFERROR(F48/G48,0%)</f>
        <v>0.5112359550561798</v>
      </c>
      <c r="I48" s="21">
        <v>149</v>
      </c>
      <c r="J48" s="21">
        <v>178</v>
      </c>
      <c r="K48" s="22">
        <f>IFERROR(I48/J48,0%)</f>
        <v>0.8370786516853933</v>
      </c>
      <c r="L48" s="23">
        <v>149</v>
      </c>
      <c r="M48" s="23">
        <v>178</v>
      </c>
      <c r="N48" s="22">
        <f>IFERROR(L48/M48,0%)</f>
        <v>0.8370786516853933</v>
      </c>
      <c r="O48" s="23">
        <v>149</v>
      </c>
      <c r="P48" s="23">
        <v>178</v>
      </c>
      <c r="Q48" s="22">
        <f>IFERROR(O48/P48,0%)</f>
        <v>0.8370786516853933</v>
      </c>
      <c r="R48" s="23">
        <v>149</v>
      </c>
      <c r="S48" s="23">
        <v>178</v>
      </c>
      <c r="T48" s="22">
        <f>IFERROR(R48/S48,0%)</f>
        <v>0.8370786516853933</v>
      </c>
      <c r="U48" s="24">
        <v>149</v>
      </c>
      <c r="V48" s="24">
        <v>178</v>
      </c>
      <c r="W48" s="22">
        <f>IFERROR(U48/V48,0%)</f>
        <v>0.8370786516853933</v>
      </c>
      <c r="X48" s="24">
        <v>149</v>
      </c>
      <c r="Y48" s="24">
        <v>178</v>
      </c>
      <c r="Z48" s="22">
        <f>IFERROR(X48/Y48,0%)</f>
        <v>0.8370786516853933</v>
      </c>
      <c r="AA48" s="24">
        <v>149</v>
      </c>
      <c r="AB48" s="24">
        <v>178</v>
      </c>
      <c r="AC48" s="22">
        <f>IFERROR(AA48/AB48,0%)</f>
        <v>0.8370786516853933</v>
      </c>
      <c r="AD48" s="25">
        <v>150</v>
      </c>
      <c r="AE48" s="25">
        <v>169</v>
      </c>
      <c r="AF48" s="22">
        <f>IFERROR(AD48/AE48,0%)</f>
        <v>0.8875739644970414</v>
      </c>
      <c r="AG48" s="25">
        <v>150</v>
      </c>
      <c r="AH48" s="25">
        <v>169</v>
      </c>
      <c r="AI48" s="22">
        <f>IFERROR(AG48/AH48,0%)</f>
        <v>0.8875739644970414</v>
      </c>
      <c r="AJ48" s="25">
        <v>150</v>
      </c>
      <c r="AK48" s="25">
        <v>169</v>
      </c>
      <c r="AL48" s="22">
        <f>IFERROR(AJ48/AK48,0%)</f>
        <v>0.8875739644970414</v>
      </c>
    </row>
    <row r="49" spans="1:38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35">
      <c r="A54" s="3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 spans="1:38" ht="15.75" customHeight="1" x14ac:dyDescent="0.35">
      <c r="A55" s="3"/>
      <c r="B55" s="20" t="s">
        <v>26</v>
      </c>
      <c r="C55" s="21">
        <v>147</v>
      </c>
      <c r="D55" s="21">
        <v>214</v>
      </c>
      <c r="E55" s="22">
        <f>IFERROR(C55/D55,0%)</f>
        <v>0.68691588785046731</v>
      </c>
      <c r="F55" s="21">
        <v>183</v>
      </c>
      <c r="G55" s="21">
        <v>214</v>
      </c>
      <c r="H55" s="22">
        <f>IFERROR(F55/G55,0%)</f>
        <v>0.85514018691588789</v>
      </c>
      <c r="I55" s="21">
        <v>175</v>
      </c>
      <c r="J55" s="21">
        <v>214</v>
      </c>
      <c r="K55" s="22">
        <f>IFERROR(I55/J55,0%)</f>
        <v>0.81775700934579443</v>
      </c>
      <c r="L55" s="23">
        <v>175</v>
      </c>
      <c r="M55" s="23">
        <v>214</v>
      </c>
      <c r="N55" s="22">
        <f>IFERROR(L55/M55,0%)</f>
        <v>0.81775700934579443</v>
      </c>
      <c r="O55" s="23">
        <v>175</v>
      </c>
      <c r="P55" s="23">
        <v>214</v>
      </c>
      <c r="Q55" s="22">
        <f>IFERROR(O55/P55,0%)</f>
        <v>0.81775700934579443</v>
      </c>
      <c r="R55" s="23">
        <v>175</v>
      </c>
      <c r="S55" s="23">
        <v>214</v>
      </c>
      <c r="T55" s="22">
        <f>IFERROR(R55/S55,0%)</f>
        <v>0.81775700934579443</v>
      </c>
      <c r="U55" s="24">
        <v>175</v>
      </c>
      <c r="V55" s="24">
        <v>214</v>
      </c>
      <c r="W55" s="22">
        <f>IFERROR(U55/V55,0%)</f>
        <v>0.81775700934579443</v>
      </c>
      <c r="X55" s="24">
        <v>175</v>
      </c>
      <c r="Y55" s="24">
        <v>214</v>
      </c>
      <c r="Z55" s="22">
        <f>IFERROR(X55/Y55,0%)</f>
        <v>0.81775700934579443</v>
      </c>
      <c r="AA55" s="24">
        <v>175</v>
      </c>
      <c r="AB55" s="24">
        <v>214</v>
      </c>
      <c r="AC55" s="22">
        <f>IFERROR(AA55/AB55,0%)</f>
        <v>0.81775700934579443</v>
      </c>
      <c r="AD55" s="25">
        <v>175</v>
      </c>
      <c r="AE55" s="25">
        <v>214</v>
      </c>
      <c r="AF55" s="22">
        <f>IFERROR(AD55/AE55,0%)</f>
        <v>0.81775700934579443</v>
      </c>
      <c r="AG55" s="25">
        <v>147</v>
      </c>
      <c r="AH55" s="25">
        <v>214</v>
      </c>
      <c r="AI55" s="22">
        <f>IFERROR(AG55/AH55,0%)</f>
        <v>0.68691588785046731</v>
      </c>
      <c r="AJ55" s="25">
        <v>147</v>
      </c>
      <c r="AK55" s="25">
        <v>214</v>
      </c>
      <c r="AL55" s="22">
        <f>IFERROR(AJ55/AK55,0%)</f>
        <v>0.68691588785046731</v>
      </c>
    </row>
    <row r="56" spans="1:38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35">
      <c r="A61" s="3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15.75" customHeight="1" x14ac:dyDescent="0.35">
      <c r="A62" s="3"/>
      <c r="B62" s="20" t="s">
        <v>27</v>
      </c>
      <c r="C62" s="21">
        <v>165</v>
      </c>
      <c r="D62" s="21">
        <v>387</v>
      </c>
      <c r="E62" s="22">
        <f>IFERROR(C62/D62,0%)</f>
        <v>0.4263565891472868</v>
      </c>
      <c r="F62" s="21">
        <v>165</v>
      </c>
      <c r="G62" s="21">
        <v>389</v>
      </c>
      <c r="H62" s="22">
        <f>IFERROR(F62/G62,0%)</f>
        <v>0.4241645244215938</v>
      </c>
      <c r="I62" s="21">
        <v>165</v>
      </c>
      <c r="J62" s="21">
        <v>392</v>
      </c>
      <c r="K62" s="22">
        <f>IFERROR(I62/J62,0%)</f>
        <v>0.42091836734693877</v>
      </c>
      <c r="L62" s="23">
        <v>165</v>
      </c>
      <c r="M62" s="23">
        <v>392</v>
      </c>
      <c r="N62" s="22">
        <f>IFERROR(L62/M62,0%)</f>
        <v>0.42091836734693877</v>
      </c>
      <c r="O62" s="23">
        <v>165</v>
      </c>
      <c r="P62" s="23">
        <v>392</v>
      </c>
      <c r="Q62" s="22">
        <f>IFERROR(O62/P62,0%)</f>
        <v>0.42091836734693877</v>
      </c>
      <c r="R62" s="23">
        <v>165</v>
      </c>
      <c r="S62" s="23">
        <v>392</v>
      </c>
      <c r="T62" s="22">
        <f>IFERROR(R62/S62,0%)</f>
        <v>0.42091836734693877</v>
      </c>
      <c r="U62" s="24">
        <v>165</v>
      </c>
      <c r="V62" s="24">
        <v>392</v>
      </c>
      <c r="W62" s="22">
        <f>IFERROR(U62/V62,0%)</f>
        <v>0.42091836734693877</v>
      </c>
      <c r="X62" s="24">
        <v>165</v>
      </c>
      <c r="Y62" s="24">
        <v>392</v>
      </c>
      <c r="Z62" s="22">
        <f>IFERROR(X62/Y62,0%)</f>
        <v>0.42091836734693877</v>
      </c>
      <c r="AA62" s="24">
        <v>165</v>
      </c>
      <c r="AB62" s="24">
        <v>392</v>
      </c>
      <c r="AC62" s="22">
        <f>IFERROR(AA62/AB62,0%)</f>
        <v>0.42091836734693877</v>
      </c>
      <c r="AD62" s="25">
        <v>220</v>
      </c>
      <c r="AE62" s="25">
        <v>500</v>
      </c>
      <c r="AF62" s="22">
        <f>IFERROR(AD62/AE62,0%)</f>
        <v>0.44</v>
      </c>
      <c r="AG62" s="25">
        <v>220</v>
      </c>
      <c r="AH62" s="25">
        <v>500</v>
      </c>
      <c r="AI62" s="22">
        <f>IFERROR(AG62/AH62,0%)</f>
        <v>0.44</v>
      </c>
      <c r="AJ62" s="25">
        <v>220</v>
      </c>
      <c r="AK62" s="25">
        <v>500</v>
      </c>
      <c r="AL62" s="22">
        <f>IFERROR(AJ62/AK62,0%)</f>
        <v>0.44</v>
      </c>
    </row>
    <row r="63" spans="1:38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t="1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35">
      <c r="A68" s="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ht="15.75" customHeight="1" x14ac:dyDescent="0.35">
      <c r="A69" s="3"/>
      <c r="B69" s="20" t="s">
        <v>28</v>
      </c>
      <c r="C69" s="21">
        <v>122</v>
      </c>
      <c r="D69" s="21">
        <v>172</v>
      </c>
      <c r="E69" s="22">
        <f>IFERROR(C69/D69,0%)</f>
        <v>0.70930232558139539</v>
      </c>
      <c r="F69" s="21">
        <v>65</v>
      </c>
      <c r="G69" s="21">
        <v>172</v>
      </c>
      <c r="H69" s="22">
        <f>IFERROR(F69/G69,0%)</f>
        <v>0.37790697674418605</v>
      </c>
      <c r="I69" s="21">
        <v>166</v>
      </c>
      <c r="J69" s="21">
        <v>188</v>
      </c>
      <c r="K69" s="22">
        <f>IFERROR(I69/J69,0%)</f>
        <v>0.88297872340425532</v>
      </c>
      <c r="L69" s="23">
        <v>166</v>
      </c>
      <c r="M69" s="23">
        <v>188</v>
      </c>
      <c r="N69" s="22">
        <f>IFERROR(L69/M69,0%)</f>
        <v>0.88297872340425532</v>
      </c>
      <c r="O69" s="23">
        <v>166</v>
      </c>
      <c r="P69" s="23">
        <v>188</v>
      </c>
      <c r="Q69" s="22">
        <f>IFERROR(O69/P69,0%)</f>
        <v>0.88297872340425532</v>
      </c>
      <c r="R69" s="23">
        <v>166</v>
      </c>
      <c r="S69" s="23">
        <v>188</v>
      </c>
      <c r="T69" s="22">
        <f>IFERROR(R69/S69,0%)</f>
        <v>0.88297872340425532</v>
      </c>
      <c r="U69" s="24">
        <v>95</v>
      </c>
      <c r="V69" s="24">
        <v>130</v>
      </c>
      <c r="W69" s="22">
        <f>IFERROR(U69/V69,0%)</f>
        <v>0.73076923076923073</v>
      </c>
      <c r="X69" s="24">
        <v>95</v>
      </c>
      <c r="Y69" s="24">
        <v>130</v>
      </c>
      <c r="Z69" s="22">
        <f>IFERROR(X69/Y69,0%)</f>
        <v>0.73076923076923073</v>
      </c>
      <c r="AA69" s="24">
        <v>95</v>
      </c>
      <c r="AB69" s="24">
        <v>130</v>
      </c>
      <c r="AC69" s="22">
        <f>IFERROR(AA69/AB69,0%)</f>
        <v>0.73076923076923073</v>
      </c>
      <c r="AD69" s="25">
        <v>87</v>
      </c>
      <c r="AE69" s="25">
        <v>132</v>
      </c>
      <c r="AF69" s="22">
        <f>IFERROR(AD69/AE69,0%)</f>
        <v>0.65909090909090906</v>
      </c>
      <c r="AG69" s="25">
        <v>87</v>
      </c>
      <c r="AH69" s="25">
        <v>132</v>
      </c>
      <c r="AI69" s="22">
        <f>IFERROR(AG69/AH69,0%)</f>
        <v>0.65909090909090906</v>
      </c>
      <c r="AJ69" s="25">
        <v>87</v>
      </c>
      <c r="AK69" s="25">
        <v>132</v>
      </c>
      <c r="AL69" s="22">
        <f>IFERROR(AJ69/AK69,0%)</f>
        <v>0.65909090909090906</v>
      </c>
    </row>
    <row r="70" spans="1:38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3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</row>
    <row r="76" spans="1:38" ht="15.75" customHeight="1" x14ac:dyDescent="0.35">
      <c r="A76" s="3"/>
      <c r="B76" s="20" t="s">
        <v>29</v>
      </c>
      <c r="C76" s="21">
        <v>451</v>
      </c>
      <c r="D76" s="21">
        <v>451</v>
      </c>
      <c r="E76" s="22">
        <f>IFERROR(C76/D76,0%)</f>
        <v>1</v>
      </c>
      <c r="F76" s="21">
        <v>451</v>
      </c>
      <c r="G76" s="21">
        <v>451</v>
      </c>
      <c r="H76" s="22">
        <f>IFERROR(F76/G76,0%)</f>
        <v>1</v>
      </c>
      <c r="I76" s="21">
        <v>451</v>
      </c>
      <c r="J76" s="21">
        <v>451</v>
      </c>
      <c r="K76" s="22">
        <f>IFERROR(I76/J76,0%)</f>
        <v>1</v>
      </c>
      <c r="L76" s="23">
        <v>451</v>
      </c>
      <c r="M76" s="23">
        <v>451</v>
      </c>
      <c r="N76" s="22">
        <f>IFERROR(L76/M76,0%)</f>
        <v>1</v>
      </c>
      <c r="O76" s="23">
        <v>451</v>
      </c>
      <c r="P76" s="23">
        <v>451</v>
      </c>
      <c r="Q76" s="22">
        <f>IFERROR(O76/P76,0%)</f>
        <v>1</v>
      </c>
      <c r="R76" s="23">
        <v>110</v>
      </c>
      <c r="S76" s="23">
        <v>210</v>
      </c>
      <c r="T76" s="22">
        <f>IFERROR(R76/S76,0%)</f>
        <v>0.52380952380952384</v>
      </c>
      <c r="U76" s="24">
        <v>282</v>
      </c>
      <c r="V76" s="24">
        <v>451</v>
      </c>
      <c r="W76" s="22">
        <f>IFERROR(U76/V76,0%)</f>
        <v>0.62527716186252769</v>
      </c>
      <c r="X76" s="24">
        <v>282</v>
      </c>
      <c r="Y76" s="24">
        <v>451</v>
      </c>
      <c r="Z76" s="22">
        <f>IFERROR(X76/Y76,0%)</f>
        <v>0.62527716186252769</v>
      </c>
      <c r="AA76" s="24">
        <v>282</v>
      </c>
      <c r="AB76" s="24">
        <v>451</v>
      </c>
      <c r="AC76" s="22">
        <f>IFERROR(AA76/AB76,0%)</f>
        <v>0.62527716186252769</v>
      </c>
      <c r="AD76" s="25">
        <v>280</v>
      </c>
      <c r="AE76" s="25">
        <v>461</v>
      </c>
      <c r="AF76" s="22">
        <f>IFERROR(AD76/AE76,0%)</f>
        <v>0.6073752711496746</v>
      </c>
      <c r="AG76" s="25">
        <v>280</v>
      </c>
      <c r="AH76" s="25">
        <v>461</v>
      </c>
      <c r="AI76" s="22">
        <f>IFERROR(AG76/AH76,0%)</f>
        <v>0.6073752711496746</v>
      </c>
      <c r="AJ76" s="25">
        <v>280</v>
      </c>
      <c r="AK76" s="25">
        <v>461</v>
      </c>
      <c r="AL76" s="22">
        <f>IFERROR(AJ76/AK76,0%)</f>
        <v>0.6073752711496746</v>
      </c>
    </row>
    <row r="77" spans="1:38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35">
      <c r="A82" s="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</row>
    <row r="83" spans="1:38" ht="15.75" customHeight="1" x14ac:dyDescent="0.35">
      <c r="A83" s="3"/>
      <c r="B83" s="20" t="s">
        <v>30</v>
      </c>
      <c r="C83" s="21">
        <v>113</v>
      </c>
      <c r="D83" s="21">
        <v>166</v>
      </c>
      <c r="E83" s="22">
        <f>IFERROR(C83/D83,0%)</f>
        <v>0.68072289156626509</v>
      </c>
      <c r="F83" s="21">
        <v>110</v>
      </c>
      <c r="G83" s="21">
        <v>166</v>
      </c>
      <c r="H83" s="22">
        <f>IFERROR(F83/G83,0%)</f>
        <v>0.66265060240963858</v>
      </c>
      <c r="I83" s="21">
        <v>97</v>
      </c>
      <c r="J83" s="21">
        <v>166</v>
      </c>
      <c r="K83" s="22">
        <f>IFERROR(I83/J83,0%)</f>
        <v>0.58433734939759041</v>
      </c>
      <c r="L83" s="23">
        <v>97</v>
      </c>
      <c r="M83" s="23">
        <v>166</v>
      </c>
      <c r="N83" s="22">
        <f>IFERROR(L83/M83,0%)</f>
        <v>0.58433734939759041</v>
      </c>
      <c r="O83" s="23">
        <v>97</v>
      </c>
      <c r="P83" s="23">
        <v>166</v>
      </c>
      <c r="Q83" s="22">
        <f>IFERROR(O83/P83,0%)</f>
        <v>0.58433734939759041</v>
      </c>
      <c r="R83" s="23">
        <v>97</v>
      </c>
      <c r="S83" s="23">
        <v>166</v>
      </c>
      <c r="T83" s="22">
        <f>IFERROR(R83/S83,0%)</f>
        <v>0.58433734939759041</v>
      </c>
      <c r="U83" s="24">
        <v>50</v>
      </c>
      <c r="V83" s="24">
        <v>166</v>
      </c>
      <c r="W83" s="22">
        <f>IFERROR(U83/V83,0%)</f>
        <v>0.30120481927710846</v>
      </c>
      <c r="X83" s="24">
        <v>50</v>
      </c>
      <c r="Y83" s="24">
        <v>166</v>
      </c>
      <c r="Z83" s="22">
        <f>IFERROR(X83/Y83,0%)</f>
        <v>0.30120481927710846</v>
      </c>
      <c r="AA83" s="24">
        <v>50</v>
      </c>
      <c r="AB83" s="24">
        <v>166</v>
      </c>
      <c r="AC83" s="22">
        <f>IFERROR(AA83/AB83,0%)</f>
        <v>0.30120481927710846</v>
      </c>
      <c r="AD83" s="25">
        <v>91</v>
      </c>
      <c r="AE83" s="25">
        <v>166</v>
      </c>
      <c r="AF83" s="22">
        <f>IFERROR(AD83/AE83,0%)</f>
        <v>0.54819277108433739</v>
      </c>
      <c r="AG83" s="25">
        <v>91</v>
      </c>
      <c r="AH83" s="25">
        <v>166</v>
      </c>
      <c r="AI83" s="22">
        <f>IFERROR(AG83/AH83,0%)</f>
        <v>0.54819277108433739</v>
      </c>
      <c r="AJ83" s="25">
        <v>91</v>
      </c>
      <c r="AK83" s="25">
        <v>166</v>
      </c>
      <c r="AL83" s="22">
        <f>IFERROR(AJ83/AK83,0%)</f>
        <v>0.54819277108433739</v>
      </c>
    </row>
    <row r="84" spans="1:38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35">
      <c r="A89" s="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</row>
    <row r="90" spans="1:38" ht="15.75" customHeight="1" x14ac:dyDescent="0.35">
      <c r="A90" s="3"/>
      <c r="B90" s="20" t="s">
        <v>31</v>
      </c>
      <c r="C90" s="21">
        <v>89</v>
      </c>
      <c r="D90" s="21">
        <v>421</v>
      </c>
      <c r="E90" s="22">
        <f>IFERROR(C90/D90,0%)</f>
        <v>0.21140142517814728</v>
      </c>
      <c r="F90" s="21">
        <v>404</v>
      </c>
      <c r="G90" s="21">
        <v>404</v>
      </c>
      <c r="H90" s="22">
        <f>IFERROR(F90/G90,0%)</f>
        <v>1</v>
      </c>
      <c r="I90" s="21">
        <v>455</v>
      </c>
      <c r="J90" s="21">
        <v>491</v>
      </c>
      <c r="K90" s="22">
        <f>IFERROR(I90/J90,0%)</f>
        <v>0.92668024439918528</v>
      </c>
      <c r="L90" s="23">
        <v>455</v>
      </c>
      <c r="M90" s="23">
        <v>491</v>
      </c>
      <c r="N90" s="22">
        <f>IFERROR(L90/M90,0%)</f>
        <v>0.92668024439918528</v>
      </c>
      <c r="O90" s="23">
        <v>455</v>
      </c>
      <c r="P90" s="23">
        <v>491</v>
      </c>
      <c r="Q90" s="22">
        <f>IFERROR(O90/P90,0%)</f>
        <v>0.92668024439918528</v>
      </c>
      <c r="R90" s="23">
        <v>455</v>
      </c>
      <c r="S90" s="23">
        <v>491</v>
      </c>
      <c r="T90" s="22">
        <f>IFERROR(R90/S90,0%)</f>
        <v>0.92668024439918528</v>
      </c>
      <c r="U90" s="24">
        <v>574</v>
      </c>
      <c r="V90" s="24">
        <v>574</v>
      </c>
      <c r="W90" s="22">
        <f>IFERROR(U90/V90,0%)</f>
        <v>1</v>
      </c>
      <c r="X90" s="24">
        <v>574</v>
      </c>
      <c r="Y90" s="24">
        <v>574</v>
      </c>
      <c r="Z90" s="22">
        <f>IFERROR(X90/Y90,0%)</f>
        <v>1</v>
      </c>
      <c r="AA90" s="24">
        <v>574</v>
      </c>
      <c r="AB90" s="24">
        <v>574</v>
      </c>
      <c r="AC90" s="22">
        <f>IFERROR(AA90/AB90,0%)</f>
        <v>1</v>
      </c>
      <c r="AD90" s="25">
        <v>574</v>
      </c>
      <c r="AE90" s="25">
        <v>574</v>
      </c>
      <c r="AF90" s="22">
        <f>IFERROR(AD90/AE90,0%)</f>
        <v>1</v>
      </c>
      <c r="AG90" s="25">
        <v>574</v>
      </c>
      <c r="AH90" s="25">
        <v>574</v>
      </c>
      <c r="AI90" s="22">
        <f>IFERROR(AG90/AH90,0%)</f>
        <v>1</v>
      </c>
      <c r="AJ90" s="25">
        <v>574</v>
      </c>
      <c r="AK90" s="25">
        <v>574</v>
      </c>
      <c r="AL90" s="22">
        <f>IFERROR(AJ90/AK90,0%)</f>
        <v>1</v>
      </c>
    </row>
    <row r="91" spans="1:38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t="15.75" customHeight="1" x14ac:dyDescent="0.35">
      <c r="A96" s="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</row>
    <row r="97" spans="1:38" ht="15.75" customHeight="1" x14ac:dyDescent="0.35">
      <c r="A97" s="3"/>
      <c r="B97" s="20" t="s">
        <v>32</v>
      </c>
      <c r="C97" s="21">
        <v>163</v>
      </c>
      <c r="D97" s="21">
        <v>297</v>
      </c>
      <c r="E97" s="22">
        <f>IFERROR(C97/D97,0%)</f>
        <v>0.54882154882154888</v>
      </c>
      <c r="F97" s="21">
        <v>156</v>
      </c>
      <c r="G97" s="21">
        <v>297</v>
      </c>
      <c r="H97" s="22">
        <f>IFERROR(F97/G97,0%)</f>
        <v>0.5252525252525253</v>
      </c>
      <c r="I97" s="21">
        <v>179</v>
      </c>
      <c r="J97" s="21">
        <v>297</v>
      </c>
      <c r="K97" s="22">
        <f>IFERROR(I97/J97,0%)</f>
        <v>0.60269360269360273</v>
      </c>
      <c r="L97" s="23">
        <v>179</v>
      </c>
      <c r="M97" s="23">
        <v>297</v>
      </c>
      <c r="N97" s="22">
        <f>IFERROR(L97/M97,0%)</f>
        <v>0.60269360269360273</v>
      </c>
      <c r="O97" s="23">
        <v>179</v>
      </c>
      <c r="P97" s="23">
        <v>297</v>
      </c>
      <c r="Q97" s="22">
        <f>IFERROR(O97/P97,0%)</f>
        <v>0.60269360269360273</v>
      </c>
      <c r="R97" s="23">
        <v>179</v>
      </c>
      <c r="S97" s="23">
        <v>297</v>
      </c>
      <c r="T97" s="22">
        <f>IFERROR(R97/S97,0%)</f>
        <v>0.60269360269360273</v>
      </c>
      <c r="U97" s="24">
        <v>179</v>
      </c>
      <c r="V97" s="24">
        <v>297</v>
      </c>
      <c r="W97" s="22">
        <f>IFERROR(U97/V97,0%)</f>
        <v>0.60269360269360273</v>
      </c>
      <c r="X97" s="24">
        <v>179</v>
      </c>
      <c r="Y97" s="24">
        <v>297</v>
      </c>
      <c r="Z97" s="22">
        <f>IFERROR(X97/Y97,0%)</f>
        <v>0.60269360269360273</v>
      </c>
      <c r="AA97" s="24">
        <v>179</v>
      </c>
      <c r="AB97" s="24">
        <v>297</v>
      </c>
      <c r="AC97" s="22">
        <f>IFERROR(AA97/AB97,0%)</f>
        <v>0.60269360269360273</v>
      </c>
      <c r="AD97" s="25">
        <v>115</v>
      </c>
      <c r="AE97" s="25">
        <v>194</v>
      </c>
      <c r="AF97" s="22">
        <f>IFERROR(AD97/AE97,0%)</f>
        <v>0.59278350515463918</v>
      </c>
      <c r="AG97" s="25">
        <v>115</v>
      </c>
      <c r="AH97" s="25">
        <v>194</v>
      </c>
      <c r="AI97" s="22">
        <f>IFERROR(AG97/AH97,0%)</f>
        <v>0.59278350515463918</v>
      </c>
      <c r="AJ97" s="25">
        <v>115</v>
      </c>
      <c r="AK97" s="25">
        <v>194</v>
      </c>
      <c r="AL97" s="22">
        <f>IFERROR(AJ97/AK97,0%)</f>
        <v>0.59278350515463918</v>
      </c>
    </row>
    <row r="98" spans="1:38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t="15.75" customHeight="1" x14ac:dyDescent="0.35">
      <c r="A103" s="3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</sheetData>
  <mergeCells count="557">
    <mergeCell ref="AG2:AI2"/>
    <mergeCell ref="AG5:AI5"/>
    <mergeCell ref="AJ97:AJ103"/>
    <mergeCell ref="AK97:AK103"/>
    <mergeCell ref="AL97:AL103"/>
    <mergeCell ref="AG97:AG103"/>
    <mergeCell ref="AH97:AH103"/>
    <mergeCell ref="AI97:AI103"/>
    <mergeCell ref="AD97:AD103"/>
    <mergeCell ref="AE97:AE103"/>
    <mergeCell ref="AF97:AF103"/>
    <mergeCell ref="AC97:AC103"/>
    <mergeCell ref="AA97:AA103"/>
    <mergeCell ref="AB97:AB103"/>
    <mergeCell ref="X97:X103"/>
    <mergeCell ref="Y97:Y103"/>
    <mergeCell ref="Z97:Z103"/>
    <mergeCell ref="U97:U103"/>
    <mergeCell ref="V97:V103"/>
    <mergeCell ref="W97:W103"/>
    <mergeCell ref="T97:T103"/>
    <mergeCell ref="R97:R103"/>
    <mergeCell ref="S97:S103"/>
    <mergeCell ref="O97:O103"/>
    <mergeCell ref="P97:P103"/>
    <mergeCell ref="Q97:Q103"/>
    <mergeCell ref="L97:L103"/>
    <mergeCell ref="M97:M103"/>
    <mergeCell ref="N97:N103"/>
    <mergeCell ref="K97:K103"/>
    <mergeCell ref="I97:I103"/>
    <mergeCell ref="J97:J103"/>
    <mergeCell ref="F97:F103"/>
    <mergeCell ref="G97:G103"/>
    <mergeCell ref="H97:H103"/>
    <mergeCell ref="C97:C103"/>
    <mergeCell ref="D97:D103"/>
    <mergeCell ref="E97:E103"/>
    <mergeCell ref="B97:B103"/>
    <mergeCell ref="AJ90:AJ96"/>
    <mergeCell ref="AK90:AK96"/>
    <mergeCell ref="AL90:AL96"/>
    <mergeCell ref="AG90:AG96"/>
    <mergeCell ref="AH90:AH96"/>
    <mergeCell ref="AI90:AI96"/>
    <mergeCell ref="AE90:AE96"/>
    <mergeCell ref="AF90:AF96"/>
    <mergeCell ref="AD90:AD96"/>
    <mergeCell ref="AA90:AA96"/>
    <mergeCell ref="AB90:AB96"/>
    <mergeCell ref="AC90:AC96"/>
    <mergeCell ref="X90:X96"/>
    <mergeCell ref="Y90:Y96"/>
    <mergeCell ref="Z90:Z96"/>
    <mergeCell ref="V90:V96"/>
    <mergeCell ref="W90:W96"/>
    <mergeCell ref="U90:U96"/>
    <mergeCell ref="R90:R96"/>
    <mergeCell ref="S90:S96"/>
    <mergeCell ref="T90:T96"/>
    <mergeCell ref="O90:O96"/>
    <mergeCell ref="P90:P96"/>
    <mergeCell ref="Q90:Q96"/>
    <mergeCell ref="M90:M96"/>
    <mergeCell ref="N90:N96"/>
    <mergeCell ref="L90:L96"/>
    <mergeCell ref="I90:I96"/>
    <mergeCell ref="J90:J96"/>
    <mergeCell ref="K90:K96"/>
    <mergeCell ref="F90:F96"/>
    <mergeCell ref="G90:G96"/>
    <mergeCell ref="H90:H96"/>
    <mergeCell ref="D90:D96"/>
    <mergeCell ref="E90:E96"/>
    <mergeCell ref="C90:C96"/>
    <mergeCell ref="B90:B96"/>
    <mergeCell ref="AJ83:AJ89"/>
    <mergeCell ref="AK83:AK89"/>
    <mergeCell ref="AL83:AL89"/>
    <mergeCell ref="AG83:AG89"/>
    <mergeCell ref="AH83:AH89"/>
    <mergeCell ref="AI83:AI89"/>
    <mergeCell ref="AD83:AD89"/>
    <mergeCell ref="AE83:AE89"/>
    <mergeCell ref="AF83:AF89"/>
    <mergeCell ref="AC83:AC89"/>
    <mergeCell ref="AA83:AA89"/>
    <mergeCell ref="AB83:AB89"/>
    <mergeCell ref="X83:X89"/>
    <mergeCell ref="Y83:Y89"/>
    <mergeCell ref="Z83:Z89"/>
    <mergeCell ref="U83:U89"/>
    <mergeCell ref="V83:V89"/>
    <mergeCell ref="W83:W89"/>
    <mergeCell ref="T83:T89"/>
    <mergeCell ref="R83:R89"/>
    <mergeCell ref="S83:S89"/>
    <mergeCell ref="O83:O89"/>
    <mergeCell ref="P83:P89"/>
    <mergeCell ref="Q83:Q89"/>
    <mergeCell ref="L83:L89"/>
    <mergeCell ref="M83:M89"/>
    <mergeCell ref="N83:N89"/>
    <mergeCell ref="K83:K89"/>
    <mergeCell ref="I83:I89"/>
    <mergeCell ref="J83:J89"/>
    <mergeCell ref="F83:F89"/>
    <mergeCell ref="G83:G89"/>
    <mergeCell ref="H83:H89"/>
    <mergeCell ref="C83:C89"/>
    <mergeCell ref="D83:D89"/>
    <mergeCell ref="E83:E89"/>
    <mergeCell ref="B83:B89"/>
    <mergeCell ref="AJ76:AJ82"/>
    <mergeCell ref="AK76:AK82"/>
    <mergeCell ref="AL76:AL82"/>
    <mergeCell ref="AG76:AG82"/>
    <mergeCell ref="AH76:AH82"/>
    <mergeCell ref="AI76:AI82"/>
    <mergeCell ref="AE76:AE82"/>
    <mergeCell ref="AF76:AF82"/>
    <mergeCell ref="AD76:AD82"/>
    <mergeCell ref="AA76:AA82"/>
    <mergeCell ref="AB76:AB82"/>
    <mergeCell ref="AC76:AC82"/>
    <mergeCell ref="X76:X82"/>
    <mergeCell ref="Y76:Y82"/>
    <mergeCell ref="Z76:Z82"/>
    <mergeCell ref="V76:V82"/>
    <mergeCell ref="W76:W82"/>
    <mergeCell ref="U76:U82"/>
    <mergeCell ref="R76:R82"/>
    <mergeCell ref="S76:S82"/>
    <mergeCell ref="T76:T82"/>
    <mergeCell ref="O76:O82"/>
    <mergeCell ref="P76:P82"/>
    <mergeCell ref="Q76:Q82"/>
    <mergeCell ref="M76:M82"/>
    <mergeCell ref="N76:N82"/>
    <mergeCell ref="L76:L82"/>
    <mergeCell ref="I76:I82"/>
    <mergeCell ref="J76:J82"/>
    <mergeCell ref="K76:K82"/>
    <mergeCell ref="F76:F82"/>
    <mergeCell ref="G76:G82"/>
    <mergeCell ref="H76:H82"/>
    <mergeCell ref="D76:D82"/>
    <mergeCell ref="E76:E82"/>
    <mergeCell ref="C76:C82"/>
    <mergeCell ref="B76:B82"/>
    <mergeCell ref="AJ69:AJ75"/>
    <mergeCell ref="AK69:AK75"/>
    <mergeCell ref="AL69:AL75"/>
    <mergeCell ref="AG69:AG75"/>
    <mergeCell ref="AH69:AH75"/>
    <mergeCell ref="AI69:AI75"/>
    <mergeCell ref="AD69:AD75"/>
    <mergeCell ref="AE69:AE75"/>
    <mergeCell ref="AF69:AF75"/>
    <mergeCell ref="AC69:AC75"/>
    <mergeCell ref="AA69:AA75"/>
    <mergeCell ref="AB69:AB75"/>
    <mergeCell ref="X69:X75"/>
    <mergeCell ref="Y69:Y75"/>
    <mergeCell ref="Z69:Z75"/>
    <mergeCell ref="U69:U75"/>
    <mergeCell ref="V69:V75"/>
    <mergeCell ref="W69:W75"/>
    <mergeCell ref="T69:T75"/>
    <mergeCell ref="R69:R75"/>
    <mergeCell ref="S69:S75"/>
    <mergeCell ref="O69:O75"/>
    <mergeCell ref="P69:P75"/>
    <mergeCell ref="Q69:Q75"/>
    <mergeCell ref="L69:L75"/>
    <mergeCell ref="M69:M75"/>
    <mergeCell ref="N69:N75"/>
    <mergeCell ref="K69:K75"/>
    <mergeCell ref="I69:I75"/>
    <mergeCell ref="J69:J75"/>
    <mergeCell ref="F69:F75"/>
    <mergeCell ref="G69:G75"/>
    <mergeCell ref="H69:H75"/>
    <mergeCell ref="C69:C75"/>
    <mergeCell ref="D69:D75"/>
    <mergeCell ref="E69:E75"/>
    <mergeCell ref="B69:B75"/>
    <mergeCell ref="AJ62:AJ68"/>
    <mergeCell ref="AK62:AK68"/>
    <mergeCell ref="AL62:AL68"/>
    <mergeCell ref="AG62:AG68"/>
    <mergeCell ref="AH62:AH68"/>
    <mergeCell ref="AI62:AI68"/>
    <mergeCell ref="AE62:AE68"/>
    <mergeCell ref="AF62:AF68"/>
    <mergeCell ref="AD62:AD68"/>
    <mergeCell ref="AA62:AA68"/>
    <mergeCell ref="AB62:AB68"/>
    <mergeCell ref="AC62:AC68"/>
    <mergeCell ref="X62:X68"/>
    <mergeCell ref="Y62:Y68"/>
    <mergeCell ref="Z62:Z68"/>
    <mergeCell ref="V62:V68"/>
    <mergeCell ref="W62:W68"/>
    <mergeCell ref="U62:U68"/>
    <mergeCell ref="R62:R68"/>
    <mergeCell ref="S62:S68"/>
    <mergeCell ref="T62:T68"/>
    <mergeCell ref="O62:O68"/>
    <mergeCell ref="P62:P68"/>
    <mergeCell ref="Q62:Q68"/>
    <mergeCell ref="M62:M68"/>
    <mergeCell ref="N62:N68"/>
    <mergeCell ref="L62:L68"/>
    <mergeCell ref="I62:I68"/>
    <mergeCell ref="J62:J68"/>
    <mergeCell ref="K62:K68"/>
    <mergeCell ref="F62:F68"/>
    <mergeCell ref="G62:G68"/>
    <mergeCell ref="H62:H68"/>
    <mergeCell ref="D62:D68"/>
    <mergeCell ref="E62:E68"/>
    <mergeCell ref="C62:C68"/>
    <mergeCell ref="B62:B68"/>
    <mergeCell ref="AJ55:AJ61"/>
    <mergeCell ref="AK55:AK61"/>
    <mergeCell ref="AL55:AL61"/>
    <mergeCell ref="AG55:AG61"/>
    <mergeCell ref="AH55:AH61"/>
    <mergeCell ref="AI55:AI61"/>
    <mergeCell ref="AD55:AD61"/>
    <mergeCell ref="AE55:AE61"/>
    <mergeCell ref="AF55:AF61"/>
    <mergeCell ref="AC55:AC61"/>
    <mergeCell ref="AA55:AA61"/>
    <mergeCell ref="AB55:AB61"/>
    <mergeCell ref="X55:X61"/>
    <mergeCell ref="Y55:Y61"/>
    <mergeCell ref="Z55:Z61"/>
    <mergeCell ref="U55:U61"/>
    <mergeCell ref="V55:V61"/>
    <mergeCell ref="W55:W61"/>
    <mergeCell ref="T55:T61"/>
    <mergeCell ref="R55:R61"/>
    <mergeCell ref="S55:S61"/>
    <mergeCell ref="O55:O61"/>
    <mergeCell ref="P55:P61"/>
    <mergeCell ref="Q55:Q61"/>
    <mergeCell ref="L55:L61"/>
    <mergeCell ref="M55:M61"/>
    <mergeCell ref="N55:N61"/>
    <mergeCell ref="K55:K61"/>
    <mergeCell ref="I55:I61"/>
    <mergeCell ref="J55:J61"/>
    <mergeCell ref="F55:F61"/>
    <mergeCell ref="G55:G61"/>
    <mergeCell ref="H55:H61"/>
    <mergeCell ref="C55:C61"/>
    <mergeCell ref="D55:D61"/>
    <mergeCell ref="E55:E61"/>
    <mergeCell ref="B55:B61"/>
    <mergeCell ref="AJ48:AJ54"/>
    <mergeCell ref="AK48:AK54"/>
    <mergeCell ref="AL48:AL54"/>
    <mergeCell ref="AG48:AG54"/>
    <mergeCell ref="AH48:AH54"/>
    <mergeCell ref="AI48:AI54"/>
    <mergeCell ref="AE48:AE54"/>
    <mergeCell ref="AF48:AF54"/>
    <mergeCell ref="AD48:AD54"/>
    <mergeCell ref="AA48:AA54"/>
    <mergeCell ref="AB48:AB54"/>
    <mergeCell ref="AC48:AC54"/>
    <mergeCell ref="X48:X54"/>
    <mergeCell ref="Y48:Y54"/>
    <mergeCell ref="Z48:Z54"/>
    <mergeCell ref="V48:V54"/>
    <mergeCell ref="W48:W54"/>
    <mergeCell ref="U48:U54"/>
    <mergeCell ref="R48:R54"/>
    <mergeCell ref="S48:S54"/>
    <mergeCell ref="T48:T54"/>
    <mergeCell ref="O48:O54"/>
    <mergeCell ref="P48:P54"/>
    <mergeCell ref="Q48:Q54"/>
    <mergeCell ref="M48:M54"/>
    <mergeCell ref="N48:N54"/>
    <mergeCell ref="L48:L54"/>
    <mergeCell ref="I48:I54"/>
    <mergeCell ref="J48:J54"/>
    <mergeCell ref="K48:K54"/>
    <mergeCell ref="F48:F54"/>
    <mergeCell ref="G48:G54"/>
    <mergeCell ref="H48:H54"/>
    <mergeCell ref="D48:D54"/>
    <mergeCell ref="E48:E54"/>
    <mergeCell ref="C48:C54"/>
    <mergeCell ref="B48:B54"/>
    <mergeCell ref="AJ41:AJ47"/>
    <mergeCell ref="AK41:AK47"/>
    <mergeCell ref="AL41:AL47"/>
    <mergeCell ref="AG41:AG47"/>
    <mergeCell ref="AH41:AH47"/>
    <mergeCell ref="AI41:AI47"/>
    <mergeCell ref="AD41:AD47"/>
    <mergeCell ref="AE41:AE47"/>
    <mergeCell ref="AF41:AF47"/>
    <mergeCell ref="AC41:AC47"/>
    <mergeCell ref="AA41:AA47"/>
    <mergeCell ref="AB41:AB47"/>
    <mergeCell ref="X41:X47"/>
    <mergeCell ref="Y41:Y47"/>
    <mergeCell ref="Z41:Z47"/>
    <mergeCell ref="U41:U47"/>
    <mergeCell ref="V41:V47"/>
    <mergeCell ref="W41:W47"/>
    <mergeCell ref="T41:T47"/>
    <mergeCell ref="R41:R47"/>
    <mergeCell ref="S41:S47"/>
    <mergeCell ref="O41:O47"/>
    <mergeCell ref="P41:P47"/>
    <mergeCell ref="Q41:Q47"/>
    <mergeCell ref="L41:L47"/>
    <mergeCell ref="M41:M47"/>
    <mergeCell ref="N41:N47"/>
    <mergeCell ref="K41:K47"/>
    <mergeCell ref="I41:I47"/>
    <mergeCell ref="J41:J47"/>
    <mergeCell ref="F41:F47"/>
    <mergeCell ref="G41:G47"/>
    <mergeCell ref="H41:H47"/>
    <mergeCell ref="C41:C47"/>
    <mergeCell ref="D41:D47"/>
    <mergeCell ref="E41:E47"/>
    <mergeCell ref="B41:B47"/>
    <mergeCell ref="AJ34:AJ40"/>
    <mergeCell ref="AK34:AK40"/>
    <mergeCell ref="AL34:AL40"/>
    <mergeCell ref="AG34:AG40"/>
    <mergeCell ref="AH34:AH40"/>
    <mergeCell ref="AI34:AI40"/>
    <mergeCell ref="AE34:AE40"/>
    <mergeCell ref="AF34:AF40"/>
    <mergeCell ref="AD34:AD40"/>
    <mergeCell ref="AA34:AA40"/>
    <mergeCell ref="AB34:AB40"/>
    <mergeCell ref="AC34:AC40"/>
    <mergeCell ref="X34:X40"/>
    <mergeCell ref="Y34:Y40"/>
    <mergeCell ref="Z34:Z40"/>
    <mergeCell ref="V34:V40"/>
    <mergeCell ref="W34:W40"/>
    <mergeCell ref="U34:U40"/>
    <mergeCell ref="R34:R40"/>
    <mergeCell ref="S34:S40"/>
    <mergeCell ref="T34:T40"/>
    <mergeCell ref="O34:O40"/>
    <mergeCell ref="P34:P40"/>
    <mergeCell ref="Q34:Q40"/>
    <mergeCell ref="M34:M40"/>
    <mergeCell ref="N34:N40"/>
    <mergeCell ref="L34:L40"/>
    <mergeCell ref="I34:I40"/>
    <mergeCell ref="J34:J40"/>
    <mergeCell ref="K34:K40"/>
    <mergeCell ref="F34:F40"/>
    <mergeCell ref="G34:G40"/>
    <mergeCell ref="H34:H40"/>
    <mergeCell ref="D34:D40"/>
    <mergeCell ref="E34:E40"/>
    <mergeCell ref="C34:C40"/>
    <mergeCell ref="B34:B40"/>
    <mergeCell ref="AJ27:AJ33"/>
    <mergeCell ref="AK27:AK33"/>
    <mergeCell ref="AL27:AL33"/>
    <mergeCell ref="AG27:AG33"/>
    <mergeCell ref="AH27:AH33"/>
    <mergeCell ref="AI27:AI33"/>
    <mergeCell ref="AD27:AD33"/>
    <mergeCell ref="AE27:AE33"/>
    <mergeCell ref="AF27:AF33"/>
    <mergeCell ref="AC27:AC33"/>
    <mergeCell ref="AA27:AA33"/>
    <mergeCell ref="AB27:AB33"/>
    <mergeCell ref="X27:X33"/>
    <mergeCell ref="Y27:Y33"/>
    <mergeCell ref="Z27:Z33"/>
    <mergeCell ref="U27:U33"/>
    <mergeCell ref="V27:V33"/>
    <mergeCell ref="W27:W33"/>
    <mergeCell ref="T27:T33"/>
    <mergeCell ref="R27:R33"/>
    <mergeCell ref="S27:S33"/>
    <mergeCell ref="O27:O33"/>
    <mergeCell ref="P27:P33"/>
    <mergeCell ref="Q27:Q33"/>
    <mergeCell ref="L27:L33"/>
    <mergeCell ref="M27:M33"/>
    <mergeCell ref="N27:N33"/>
    <mergeCell ref="K27:K33"/>
    <mergeCell ref="I27:I33"/>
    <mergeCell ref="J27:J33"/>
    <mergeCell ref="F27:F33"/>
    <mergeCell ref="G27:G33"/>
    <mergeCell ref="H27:H33"/>
    <mergeCell ref="C27:C33"/>
    <mergeCell ref="D27:D33"/>
    <mergeCell ref="E27:E33"/>
    <mergeCell ref="B27:B33"/>
    <mergeCell ref="AJ20:AJ26"/>
    <mergeCell ref="AK20:AK26"/>
    <mergeCell ref="AL20:AL26"/>
    <mergeCell ref="AG20:AG26"/>
    <mergeCell ref="AH20:AH26"/>
    <mergeCell ref="AI20:AI26"/>
    <mergeCell ref="AE20:AE26"/>
    <mergeCell ref="AF20:AF26"/>
    <mergeCell ref="AD20:AD26"/>
    <mergeCell ref="AA20:AA26"/>
    <mergeCell ref="AB20:AB26"/>
    <mergeCell ref="AC20:AC26"/>
    <mergeCell ref="X20:X26"/>
    <mergeCell ref="Y20:Y26"/>
    <mergeCell ref="Z20:Z26"/>
    <mergeCell ref="V20:V26"/>
    <mergeCell ref="W20:W26"/>
    <mergeCell ref="U20:U26"/>
    <mergeCell ref="R20:R26"/>
    <mergeCell ref="S20:S26"/>
    <mergeCell ref="T20:T26"/>
    <mergeCell ref="O20:O26"/>
    <mergeCell ref="P20:P26"/>
    <mergeCell ref="Q20:Q26"/>
    <mergeCell ref="M20:M26"/>
    <mergeCell ref="N20:N26"/>
    <mergeCell ref="L20:L26"/>
    <mergeCell ref="I20:I26"/>
    <mergeCell ref="J20:J26"/>
    <mergeCell ref="K20:K26"/>
    <mergeCell ref="F20:F26"/>
    <mergeCell ref="G20:G26"/>
    <mergeCell ref="H20:H26"/>
    <mergeCell ref="D20:D26"/>
    <mergeCell ref="E20:E26"/>
    <mergeCell ref="C20:C26"/>
    <mergeCell ref="B20:B26"/>
    <mergeCell ref="AJ13:AJ19"/>
    <mergeCell ref="AK13:AK19"/>
    <mergeCell ref="AL13:AL19"/>
    <mergeCell ref="AG13:AG19"/>
    <mergeCell ref="AH13:AH19"/>
    <mergeCell ref="AI13:AI19"/>
    <mergeCell ref="AF13:AF19"/>
    <mergeCell ref="AD13:AD19"/>
    <mergeCell ref="AE13:AE19"/>
    <mergeCell ref="AA13:AA19"/>
    <mergeCell ref="AB13:AB19"/>
    <mergeCell ref="AC13:AC19"/>
    <mergeCell ref="X13:X19"/>
    <mergeCell ref="Y13:Y19"/>
    <mergeCell ref="Z13:Z19"/>
    <mergeCell ref="W13:W19"/>
    <mergeCell ref="U13:U19"/>
    <mergeCell ref="V13:V19"/>
    <mergeCell ref="R13:R19"/>
    <mergeCell ref="S13:S19"/>
    <mergeCell ref="T13:T19"/>
    <mergeCell ref="O13:O19"/>
    <mergeCell ref="P13:P19"/>
    <mergeCell ref="Q13:Q19"/>
    <mergeCell ref="N13:N19"/>
    <mergeCell ref="L13:L19"/>
    <mergeCell ref="M13:M19"/>
    <mergeCell ref="I13:I19"/>
    <mergeCell ref="J13:J19"/>
    <mergeCell ref="K13:K19"/>
    <mergeCell ref="F13:F19"/>
    <mergeCell ref="G13:G19"/>
    <mergeCell ref="H13:H19"/>
    <mergeCell ref="E13:E19"/>
    <mergeCell ref="C13:C19"/>
    <mergeCell ref="D13:D19"/>
    <mergeCell ref="B13:B19"/>
    <mergeCell ref="AL6:AL12"/>
    <mergeCell ref="AI6:AI12"/>
    <mergeCell ref="AJ6:AJ12"/>
    <mergeCell ref="AK6:AK12"/>
    <mergeCell ref="AG6:AG12"/>
    <mergeCell ref="AH6:AH12"/>
    <mergeCell ref="AD6:AD12"/>
    <mergeCell ref="AE6:AE12"/>
    <mergeCell ref="AF6:AF12"/>
    <mergeCell ref="AA6:AA12"/>
    <mergeCell ref="AB6:AB12"/>
    <mergeCell ref="AC6:AC12"/>
    <mergeCell ref="Z6:Z12"/>
    <mergeCell ref="X6:X12"/>
    <mergeCell ref="Y6:Y12"/>
    <mergeCell ref="U6:U12"/>
    <mergeCell ref="V6:V12"/>
    <mergeCell ref="W6:W12"/>
    <mergeCell ref="R6:R12"/>
    <mergeCell ref="S6:S12"/>
    <mergeCell ref="T6:T12"/>
    <mergeCell ref="Q6:Q12"/>
    <mergeCell ref="O6:O12"/>
    <mergeCell ref="P6:P12"/>
    <mergeCell ref="L6:L12"/>
    <mergeCell ref="M6:M12"/>
    <mergeCell ref="N6:N12"/>
    <mergeCell ref="I6:I12"/>
    <mergeCell ref="J6:J12"/>
    <mergeCell ref="K6:K12"/>
    <mergeCell ref="H6:H12"/>
    <mergeCell ref="F6:F12"/>
    <mergeCell ref="G6:G12"/>
    <mergeCell ref="C6:C12"/>
    <mergeCell ref="D6:D12"/>
    <mergeCell ref="E6:E12"/>
    <mergeCell ref="AA5:AC5"/>
    <mergeCell ref="AD5:AF5"/>
    <mergeCell ref="AJ5:AL5"/>
    <mergeCell ref="A6:A103"/>
    <mergeCell ref="B6:B12"/>
    <mergeCell ref="I5:K5"/>
    <mergeCell ref="L5:N5"/>
    <mergeCell ref="O5:Q5"/>
    <mergeCell ref="R5:T5"/>
    <mergeCell ref="U5:W5"/>
    <mergeCell ref="X5:Z5"/>
    <mergeCell ref="C5:E5"/>
    <mergeCell ref="F5:H5"/>
    <mergeCell ref="AD3:AF3"/>
    <mergeCell ref="AG3:AI3"/>
    <mergeCell ref="AA3:AC3"/>
    <mergeCell ref="U3:W3"/>
    <mergeCell ref="O3:Q3"/>
    <mergeCell ref="L3:N3"/>
    <mergeCell ref="C3:E3"/>
    <mergeCell ref="F3:H3"/>
    <mergeCell ref="AJ2:AL2"/>
    <mergeCell ref="AJ3:AL3"/>
    <mergeCell ref="X2:Z2"/>
    <mergeCell ref="AA2:AC2"/>
    <mergeCell ref="AD2:AF2"/>
    <mergeCell ref="X3:Z3"/>
    <mergeCell ref="O2:Q2"/>
    <mergeCell ref="R2:T2"/>
    <mergeCell ref="U2:W2"/>
    <mergeCell ref="R3:T3"/>
    <mergeCell ref="F2:H2"/>
    <mergeCell ref="I2:K2"/>
    <mergeCell ref="L2:N2"/>
    <mergeCell ref="I3:K3"/>
    <mergeCell ref="A2:A5"/>
    <mergeCell ref="B2:B5"/>
    <mergeCell ref="C2:E2"/>
  </mergeCells>
  <conditionalFormatting sqref="C4:AL4">
    <cfRule type="expression" dxfId="17" priority="21">
      <formula>#REF!="TERCAPAI"</formula>
    </cfRule>
  </conditionalFormatting>
  <conditionalFormatting sqref="C3:D3">
    <cfRule type="expression" dxfId="16" priority="31">
      <formula>#REF!="TERCAPAI"</formula>
    </cfRule>
  </conditionalFormatting>
  <conditionalFormatting sqref="F3:G3">
    <cfRule type="expression" dxfId="15" priority="39">
      <formula>#REF!="TERCAPAI"</formula>
    </cfRule>
  </conditionalFormatting>
  <conditionalFormatting sqref="I3:J3">
    <cfRule type="expression" dxfId="14" priority="47">
      <formula>#REF!="TERCAPAI"</formula>
    </cfRule>
  </conditionalFormatting>
  <conditionalFormatting sqref="L3:M3">
    <cfRule type="expression" dxfId="13" priority="55">
      <formula>#REF!="TERCAPAI"</formula>
    </cfRule>
  </conditionalFormatting>
  <conditionalFormatting sqref="O3:P3">
    <cfRule type="expression" dxfId="12" priority="63">
      <formula>#REF!="TERCAPAI"</formula>
    </cfRule>
  </conditionalFormatting>
  <conditionalFormatting sqref="R3:S3">
    <cfRule type="expression" dxfId="11" priority="71">
      <formula>#REF!="TERCAPAI"</formula>
    </cfRule>
  </conditionalFormatting>
  <conditionalFormatting sqref="U3:V3">
    <cfRule type="expression" dxfId="10" priority="79">
      <formula>#REF!="TERCAPAI"</formula>
    </cfRule>
  </conditionalFormatting>
  <conditionalFormatting sqref="X3:Y3">
    <cfRule type="expression" dxfId="9" priority="87">
      <formula>#REF!="TERCAPAI"</formula>
    </cfRule>
  </conditionalFormatting>
  <conditionalFormatting sqref="AA3:AB3">
    <cfRule type="expression" dxfId="8" priority="95">
      <formula>#REF!="TERCAPAI"</formula>
    </cfRule>
  </conditionalFormatting>
  <conditionalFormatting sqref="AD3:AE3">
    <cfRule type="expression" dxfId="7" priority="103">
      <formula>#REF!="TERCAPAI"</formula>
    </cfRule>
  </conditionalFormatting>
  <conditionalFormatting sqref="AJ3:AK3">
    <cfRule type="expression" dxfId="6" priority="111">
      <formula>#REF!="TERCAPAI"</formula>
    </cfRule>
  </conditionalFormatting>
  <conditionalFormatting sqref="AG3:AH3">
    <cfRule type="expression" dxfId="0" priority="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2026-01-12T02:52:13Z</dcterms:created>
  <dcterms:modified xsi:type="dcterms:W3CDTF">2026-01-12T03:38:57Z</dcterms:modified>
</cp:coreProperties>
</file>