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T11" i="1" l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F11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B11" i="1"/>
  <c r="E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F10" i="1" s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B10" i="1"/>
  <c r="E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F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B9" i="1"/>
  <c r="E9" i="1"/>
  <c r="AT8" i="1"/>
  <c r="AS8" i="1"/>
  <c r="AR8" i="1"/>
  <c r="AR12" i="1" s="1"/>
  <c r="AQ8" i="1"/>
  <c r="AP8" i="1"/>
  <c r="AO8" i="1"/>
  <c r="AN8" i="1"/>
  <c r="AN12" i="1" s="1"/>
  <c r="AM8" i="1"/>
  <c r="AL8" i="1"/>
  <c r="AK8" i="1"/>
  <c r="AJ8" i="1"/>
  <c r="AJ12" i="1" s="1"/>
  <c r="AI8" i="1"/>
  <c r="AH8" i="1"/>
  <c r="AG8" i="1"/>
  <c r="AF8" i="1"/>
  <c r="F8" i="1" s="1"/>
  <c r="AE8" i="1"/>
  <c r="AD8" i="1"/>
  <c r="AC8" i="1"/>
  <c r="AB8" i="1"/>
  <c r="AB12" i="1" s="1"/>
  <c r="AA8" i="1"/>
  <c r="Z8" i="1"/>
  <c r="Y8" i="1"/>
  <c r="X8" i="1"/>
  <c r="X12" i="1" s="1"/>
  <c r="W8" i="1"/>
  <c r="V8" i="1"/>
  <c r="U8" i="1"/>
  <c r="T8" i="1"/>
  <c r="T12" i="1" s="1"/>
  <c r="S8" i="1"/>
  <c r="R8" i="1"/>
  <c r="Q8" i="1"/>
  <c r="P8" i="1"/>
  <c r="P12" i="1" s="1"/>
  <c r="O8" i="1"/>
  <c r="N8" i="1"/>
  <c r="M8" i="1"/>
  <c r="L8" i="1"/>
  <c r="L12" i="1" s="1"/>
  <c r="K8" i="1"/>
  <c r="J8" i="1"/>
  <c r="I8" i="1"/>
  <c r="H8" i="1"/>
  <c r="H12" i="1" s="1"/>
  <c r="G8" i="1"/>
  <c r="B8" i="1"/>
  <c r="E8" i="1"/>
  <c r="F12" i="1" l="1"/>
  <c r="J12" i="1"/>
  <c r="N12" i="1"/>
  <c r="R12" i="1"/>
  <c r="V12" i="1"/>
  <c r="Z12" i="1"/>
  <c r="AD12" i="1"/>
  <c r="AH12" i="1"/>
  <c r="AL12" i="1"/>
  <c r="AP12" i="1"/>
  <c r="AT12" i="1"/>
  <c r="E12" i="1"/>
  <c r="I12" i="1"/>
  <c r="M12" i="1"/>
  <c r="Q12" i="1"/>
  <c r="U12" i="1"/>
  <c r="Y12" i="1"/>
  <c r="AC12" i="1"/>
  <c r="AG12" i="1"/>
  <c r="AK12" i="1"/>
  <c r="AO12" i="1"/>
  <c r="AS12" i="1"/>
  <c r="G12" i="1"/>
  <c r="K12" i="1"/>
  <c r="O12" i="1"/>
  <c r="S12" i="1"/>
  <c r="W12" i="1"/>
  <c r="AA12" i="1"/>
  <c r="AE12" i="1"/>
  <c r="AI12" i="1"/>
  <c r="AM12" i="1"/>
  <c r="AQ12" i="1"/>
  <c r="AF12" i="1"/>
</calcChain>
</file>

<file path=xl/sharedStrings.xml><?xml version="1.0" encoding="utf-8"?>
<sst xmlns="http://schemas.openxmlformats.org/spreadsheetml/2006/main" count="75" uniqueCount="31">
  <si>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</si>
  <si>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</si>
  <si>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</si>
  <si>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</si>
  <si>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</si>
  <si>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</si>
  <si>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</si>
  <si>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</si>
  <si>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</si>
  <si>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</si>
  <si>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</si>
  <si>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</si>
  <si>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</si>
  <si>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</si>
  <si>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</si>
  <si>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</si>
  <si>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</si>
  <si>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</si>
  <si>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</si>
  <si>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</si>
  <si>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</si>
  <si>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</si>
  <si>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</si>
  <si>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</si>
  <si>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 xml:space="preserve"> PUSKESMAS :</t>
  </si>
  <si>
    <t>ARJOWINANGUN</t>
  </si>
  <si>
    <t>BUMIAYU</t>
  </si>
  <si>
    <t>MERGOSONO</t>
  </si>
  <si>
    <t>TLOGOWARU</t>
  </si>
  <si>
    <t>DATA SKDN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</si>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</sst>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0" borderId="8" xfId="0" applyNumberFormat="1" applyFont="1" applyBorder="1"/>
    <xf numFmtId="1" fontId="2" fillId="3" borderId="8" xfId="0" applyNumberFormat="1" applyFont="1" applyFill="1" applyBorder="1"/>
    <xf numFmtId="1" fontId="2" fillId="4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/>
    <xf numFmtId="1" fontId="2" fillId="7" borderId="8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6" borderId="1" xfId="0" applyNumberFormat="1" applyFont="1" applyFill="1" applyBorder="1" applyAlignment="1" applyProtection="1">
      <alignment horizontal="center"/>
    </xf>
    <xf numFmtId="1" fontId="1" fillId="6" borderId="2" xfId="0" applyNumberFormat="1" applyFont="1" applyFill="1" applyBorder="1" applyAlignment="1" applyProtection="1">
      <alignment horizontal="center"/>
    </xf>
    <xf numFmtId="1" fontId="1" fillId="6" borderId="3" xfId="0" applyNumberFormat="1" applyFont="1" applyFill="1" applyBorder="1" applyAlignment="1" applyProtection="1">
      <alignment horizontal="center"/>
    </xf>
    <xf numFmtId="1" fontId="1" fillId="6" borderId="4" xfId="0" applyNumberFormat="1" applyFont="1" applyFill="1" applyBorder="1" applyAlignment="1" applyProtection="1">
      <alignment horizontal="center"/>
    </xf>
    <xf numFmtId="1" fontId="1" fillId="6" borderId="5" xfId="0" applyNumberFormat="1" applyFont="1" applyFill="1" applyBorder="1" applyAlignment="1" applyProtection="1">
      <alignment horizontal="center"/>
    </xf>
    <xf numFmtId="1" fontId="1" fillId="6" borderId="4" xfId="0" applyNumberFormat="1" applyFont="1" applyFill="1" applyBorder="1" applyAlignment="1" applyProtection="1">
      <alignment horizontal="center"/>
    </xf>
    <xf numFmtId="1" fontId="1" fillId="6" borderId="6" xfId="0" applyNumberFormat="1" applyFont="1" applyFill="1" applyBorder="1" applyAlignment="1" applyProtection="1">
      <alignment horizontal="center"/>
    </xf>
    <xf numFmtId="1" fontId="1" fillId="6" borderId="7" xfId="0" applyNumberFormat="1" applyFont="1" applyFill="1" applyBorder="1" applyAlignment="1" applyProtection="1">
      <alignment horizontal="center"/>
    </xf>
    <xf numFmtId="1" fontId="1" fillId="6" borderId="9" xfId="0" applyNumberFormat="1" applyFont="1" applyFill="1" applyBorder="1" applyAlignment="1" applyProtection="1">
      <alignment horizontal="center"/>
    </xf>
    <xf numFmtId="1" fontId="1" fillId="6" borderId="10" xfId="0" applyNumberFormat="1" applyFont="1" applyFill="1" applyBorder="1" applyAlignment="1" applyProtection="1">
      <alignment horizontal="center"/>
    </xf>
    <xf numFmtId="1" fontId="1" fillId="6" borderId="11" xfId="0" applyNumberFormat="1" applyFont="1" applyFill="1" applyBorder="1" applyAlignment="1" applyProtection="1">
      <alignment horizontal="center"/>
    </xf>
    <xf numFmtId="1" fontId="1" fillId="6" borderId="12" xfId="0" applyNumberFormat="1" applyFont="1" applyFill="1" applyBorder="1" applyAlignment="1" applyProtection="1">
      <alignment horizontal="center"/>
    </xf>
    <xf numFmtId="1" fontId="1" fillId="6" borderId="13" xfId="0" applyNumberFormat="1" applyFont="1" applyFill="1" applyBorder="1" applyAlignment="1" applyProtection="1">
      <alignment horizontal="center"/>
    </xf>
    <xf numFmtId="1" fontId="1" fillId="6" borderId="14" xfId="0" applyNumberFormat="1" applyFont="1" applyFill="1" applyBorder="1" applyAlignment="1" applyProtection="1">
      <alignment horizontal="center"/>
    </xf>
    <xf numFmtId="1" fontId="1" fillId="6" borderId="15" xfId="0" applyNumberFormat="1" applyFont="1" applyFill="1" applyBorder="1" applyAlignment="1" applyProtection="1">
      <alignment horizontal="center"/>
    </xf>
    <xf numFmtId="1" fontId="1" fillId="6" borderId="12" xfId="0" applyNumberFormat="1" applyFont="1" applyFill="1" applyBorder="1" applyAlignment="1" applyProtection="1">
      <alignment horizontal="center"/>
    </xf>
    <xf numFmtId="1" fontId="1" fillId="6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0">
          <cell r="D10">
            <v>11</v>
          </cell>
          <cell r="E10">
            <v>100</v>
          </cell>
          <cell r="Q10">
            <v>268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</row>
        <row r="11">
          <cell r="D11">
            <v>19</v>
          </cell>
          <cell r="E11">
            <v>188</v>
          </cell>
          <cell r="Q11">
            <v>248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</row>
        <row r="12">
          <cell r="D12">
            <v>8</v>
          </cell>
          <cell r="E12">
            <v>52</v>
          </cell>
          <cell r="Q12">
            <v>94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C23">
            <v>12</v>
          </cell>
          <cell r="AR23" t="str">
            <v xml:space="preserve"> </v>
          </cell>
        </row>
        <row r="43">
          <cell r="C43">
            <v>12</v>
          </cell>
          <cell r="AR43" t="str">
            <v xml:space="preserve"> </v>
          </cell>
        </row>
        <row r="63">
          <cell r="C63">
            <v>12</v>
          </cell>
          <cell r="AR63" t="str">
            <v xml:space="preserve"> </v>
          </cell>
        </row>
        <row r="83">
          <cell r="C83">
            <v>12</v>
          </cell>
          <cell r="AR83" t="str">
            <v xml:space="preserve">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workbookViewId="0">
      <selection activeCell="C15" sqref="C15"/>
    </sheetView>
  </sheetViews>
  <sheetFormatPr defaultRowHeight="15" x14ac:dyDescent="0.25"/>
  <cols>
    <col min="1" max="1" width="25" customWidth="1"/>
  </cols>
  <sheetData>
    <row r="1" spans="1:46" ht="21" x14ac:dyDescent="0.3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.75" x14ac:dyDescent="0.2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4" spans="1:46" ht="15" customHeight="1" x14ac:dyDescent="0.25">
      <c r="A4" s="10" t="s">
        <v>0</v>
      </c>
      <c r="B4" s="10" t="s">
        <v>1</v>
      </c>
      <c r="C4" s="11" t="s">
        <v>2</v>
      </c>
      <c r="D4" s="12"/>
      <c r="E4" s="13" t="s">
        <v>3</v>
      </c>
      <c r="F4" s="14"/>
      <c r="G4" s="10" t="s">
        <v>4</v>
      </c>
      <c r="H4" s="10" t="s">
        <v>4</v>
      </c>
      <c r="I4" s="10" t="s">
        <v>5</v>
      </c>
      <c r="J4" s="15" t="s">
        <v>5</v>
      </c>
      <c r="K4" s="11" t="s">
        <v>6</v>
      </c>
      <c r="L4" s="16"/>
      <c r="M4" s="16"/>
      <c r="N4" s="16"/>
      <c r="O4" s="16"/>
      <c r="P4" s="16"/>
      <c r="Q4" s="16"/>
      <c r="R4" s="16"/>
      <c r="S4" s="12"/>
      <c r="T4" s="11" t="s">
        <v>7</v>
      </c>
      <c r="U4" s="16"/>
      <c r="V4" s="12"/>
      <c r="W4" s="13" t="s">
        <v>8</v>
      </c>
      <c r="X4" s="14"/>
      <c r="Y4" s="17"/>
      <c r="Z4" s="13" t="s">
        <v>8</v>
      </c>
      <c r="AA4" s="14"/>
      <c r="AB4" s="17"/>
      <c r="AC4" s="13" t="s">
        <v>8</v>
      </c>
      <c r="AD4" s="14"/>
      <c r="AE4" s="17"/>
      <c r="AF4" s="11" t="s">
        <v>9</v>
      </c>
      <c r="AG4" s="16"/>
      <c r="AH4" s="12"/>
      <c r="AI4" s="11" t="s">
        <v>10</v>
      </c>
      <c r="AJ4" s="16"/>
      <c r="AK4" s="12"/>
      <c r="AL4" s="11" t="s">
        <v>11</v>
      </c>
      <c r="AM4" s="16"/>
      <c r="AN4" s="12"/>
      <c r="AO4" s="11" t="s">
        <v>12</v>
      </c>
      <c r="AP4" s="16"/>
      <c r="AQ4" s="12"/>
      <c r="AR4" s="11" t="s">
        <v>13</v>
      </c>
      <c r="AS4" s="16"/>
      <c r="AT4" s="12"/>
    </row>
    <row r="5" spans="1:46" x14ac:dyDescent="0.25">
      <c r="A5" s="18"/>
      <c r="B5" s="18"/>
      <c r="C5" s="18" t="s">
        <v>14</v>
      </c>
      <c r="D5" s="19" t="s">
        <v>15</v>
      </c>
      <c r="E5" s="10" t="s">
        <v>14</v>
      </c>
      <c r="F5" s="10" t="s">
        <v>15</v>
      </c>
      <c r="G5" s="20" t="s">
        <v>14</v>
      </c>
      <c r="H5" s="18" t="s">
        <v>15</v>
      </c>
      <c r="I5" s="18" t="s">
        <v>14</v>
      </c>
      <c r="J5" s="19" t="s">
        <v>16</v>
      </c>
      <c r="K5" s="21" t="s">
        <v>17</v>
      </c>
      <c r="L5" s="22"/>
      <c r="M5" s="23"/>
      <c r="N5" s="21" t="s">
        <v>18</v>
      </c>
      <c r="O5" s="22"/>
      <c r="P5" s="23"/>
      <c r="Q5" s="21" t="s">
        <v>19</v>
      </c>
      <c r="R5" s="22"/>
      <c r="S5" s="23"/>
      <c r="T5" s="18"/>
      <c r="U5" s="18"/>
      <c r="V5" s="18"/>
      <c r="W5" s="21" t="s">
        <v>18</v>
      </c>
      <c r="X5" s="22"/>
      <c r="Y5" s="23"/>
      <c r="Z5" s="21" t="s">
        <v>20</v>
      </c>
      <c r="AA5" s="22"/>
      <c r="AB5" s="23"/>
      <c r="AC5" s="21" t="s">
        <v>19</v>
      </c>
      <c r="AD5" s="22"/>
      <c r="AE5" s="23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</row>
    <row r="6" spans="1:46" x14ac:dyDescent="0.25">
      <c r="A6" s="24"/>
      <c r="B6" s="24"/>
      <c r="C6" s="24"/>
      <c r="D6" s="25"/>
      <c r="E6" s="24"/>
      <c r="F6" s="24"/>
      <c r="G6" s="26"/>
      <c r="H6" s="24"/>
      <c r="I6" s="24"/>
      <c r="J6" s="24"/>
      <c r="K6" s="26" t="s">
        <v>21</v>
      </c>
      <c r="L6" s="26" t="s">
        <v>22</v>
      </c>
      <c r="M6" s="26" t="s">
        <v>23</v>
      </c>
      <c r="N6" s="26" t="s">
        <v>21</v>
      </c>
      <c r="O6" s="26" t="s">
        <v>22</v>
      </c>
      <c r="P6" s="26" t="s">
        <v>23</v>
      </c>
      <c r="Q6" s="26" t="s">
        <v>21</v>
      </c>
      <c r="R6" s="26" t="s">
        <v>22</v>
      </c>
      <c r="S6" s="26" t="s">
        <v>23</v>
      </c>
      <c r="T6" s="20" t="s">
        <v>21</v>
      </c>
      <c r="U6" s="20" t="s">
        <v>22</v>
      </c>
      <c r="V6" s="20" t="s">
        <v>23</v>
      </c>
      <c r="W6" s="20" t="s">
        <v>21</v>
      </c>
      <c r="X6" s="20" t="s">
        <v>22</v>
      </c>
      <c r="Y6" s="20" t="s">
        <v>23</v>
      </c>
      <c r="Z6" s="20" t="s">
        <v>21</v>
      </c>
      <c r="AA6" s="20" t="s">
        <v>22</v>
      </c>
      <c r="AB6" s="20" t="s">
        <v>23</v>
      </c>
      <c r="AC6" s="20" t="s">
        <v>21</v>
      </c>
      <c r="AD6" s="20" t="s">
        <v>22</v>
      </c>
      <c r="AE6" s="20" t="s">
        <v>23</v>
      </c>
      <c r="AF6" s="20" t="s">
        <v>21</v>
      </c>
      <c r="AG6" s="20" t="s">
        <v>22</v>
      </c>
      <c r="AH6" s="20" t="s">
        <v>23</v>
      </c>
      <c r="AI6" s="20" t="s">
        <v>21</v>
      </c>
      <c r="AJ6" s="20" t="s">
        <v>22</v>
      </c>
      <c r="AK6" s="20" t="s">
        <v>23</v>
      </c>
      <c r="AL6" s="20" t="s">
        <v>21</v>
      </c>
      <c r="AM6" s="20" t="s">
        <v>22</v>
      </c>
      <c r="AN6" s="20" t="s">
        <v>23</v>
      </c>
      <c r="AO6" s="20" t="s">
        <v>21</v>
      </c>
      <c r="AP6" s="20" t="s">
        <v>22</v>
      </c>
      <c r="AQ6" s="20" t="s">
        <v>23</v>
      </c>
      <c r="AR6" s="20" t="s">
        <v>21</v>
      </c>
      <c r="AS6" s="20" t="s">
        <v>22</v>
      </c>
      <c r="AT6" s="20" t="s">
        <v>23</v>
      </c>
    </row>
    <row r="7" spans="1:4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x14ac:dyDescent="0.25">
      <c r="A8" s="2" t="s">
        <v>25</v>
      </c>
      <c r="B8" s="3">
        <f>[1]PER_DESA!C23</f>
        <v>12</v>
      </c>
      <c r="C8" s="4">
        <v>1</v>
      </c>
      <c r="D8" s="4">
        <v>1</v>
      </c>
      <c r="E8" s="4">
        <f>+IF($A8&gt;0,1,"")</f>
        <v>1</v>
      </c>
      <c r="F8" s="4" t="str">
        <f>+IF($AF8&gt;0,1,"")</f>
        <v/>
      </c>
      <c r="G8" s="5">
        <f>[1]SASARAN!$D10</f>
        <v>11</v>
      </c>
      <c r="H8" s="3">
        <f>[1]PER_DESA!I23</f>
        <v>0</v>
      </c>
      <c r="I8" s="5">
        <f>[1]SASARAN!$E10</f>
        <v>100</v>
      </c>
      <c r="J8" s="3">
        <f>[1]PER_DESA!K23</f>
        <v>0</v>
      </c>
      <c r="K8" s="5">
        <f>[1]SASARAN!T10</f>
        <v>1362</v>
      </c>
      <c r="L8" s="5">
        <f>[1]SASARAN!U10</f>
        <v>142</v>
      </c>
      <c r="M8" s="5">
        <f>[1]SASARAN!V10</f>
        <v>147</v>
      </c>
      <c r="N8" s="5">
        <f>[1]SASARAN!W10</f>
        <v>289</v>
      </c>
      <c r="O8" s="5">
        <f>[1]SASARAN!X10</f>
        <v>281</v>
      </c>
      <c r="P8" s="5">
        <f>[1]SASARAN!Y10</f>
        <v>283</v>
      </c>
      <c r="Q8" s="5">
        <f>[1]SASARAN!Q10</f>
        <v>268</v>
      </c>
      <c r="R8" s="5">
        <f>[1]SASARAN!R10</f>
        <v>694</v>
      </c>
      <c r="S8" s="5">
        <f>[1]SASARAN!S10</f>
        <v>668</v>
      </c>
      <c r="T8" s="3">
        <f>[1]PER_DESA!U23</f>
        <v>0</v>
      </c>
      <c r="U8" s="3">
        <f>[1]PER_DESA!V23</f>
        <v>0</v>
      </c>
      <c r="V8" s="3">
        <f>[1]PER_DESA!W23</f>
        <v>0</v>
      </c>
      <c r="W8" s="3">
        <f>[1]PER_DESA!X23</f>
        <v>0</v>
      </c>
      <c r="X8" s="3">
        <f>[1]PER_DESA!Y23</f>
        <v>0</v>
      </c>
      <c r="Y8" s="3">
        <f>[1]PER_DESA!Z23</f>
        <v>0</v>
      </c>
      <c r="Z8" s="3">
        <f>[1]PER_DESA!AA23</f>
        <v>0</v>
      </c>
      <c r="AA8" s="3">
        <f>[1]PER_DESA!AB23</f>
        <v>0</v>
      </c>
      <c r="AB8" s="3">
        <f>[1]PER_DESA!AC23</f>
        <v>0</v>
      </c>
      <c r="AC8" s="3">
        <f>[1]PER_DESA!AD23</f>
        <v>0</v>
      </c>
      <c r="AD8" s="3">
        <f>[1]PER_DESA!AE23</f>
        <v>0</v>
      </c>
      <c r="AE8" s="3">
        <f>[1]PER_DESA!AF23</f>
        <v>0</v>
      </c>
      <c r="AF8" s="3">
        <f>[1]PER_DESA!AG23</f>
        <v>0</v>
      </c>
      <c r="AG8" s="3">
        <f>[1]PER_DESA!AH23</f>
        <v>0</v>
      </c>
      <c r="AH8" s="3">
        <f>[1]PER_DESA!AI23</f>
        <v>0</v>
      </c>
      <c r="AI8" s="3">
        <f>[1]PER_DESA!AJ23</f>
        <v>0</v>
      </c>
      <c r="AJ8" s="3">
        <f>[1]PER_DESA!AK23</f>
        <v>0</v>
      </c>
      <c r="AK8" s="3">
        <f>[1]PER_DESA!AL23</f>
        <v>0</v>
      </c>
      <c r="AL8" s="3">
        <f>[1]PER_DESA!AM23</f>
        <v>0</v>
      </c>
      <c r="AM8" s="3">
        <f>[1]PER_DESA!AN23</f>
        <v>0</v>
      </c>
      <c r="AN8" s="3">
        <f>[1]PER_DESA!AO23</f>
        <v>0</v>
      </c>
      <c r="AO8" s="3">
        <f>[1]PER_DESA!AP23</f>
        <v>0</v>
      </c>
      <c r="AP8" s="3">
        <f>[1]PER_DESA!AQ23</f>
        <v>0</v>
      </c>
      <c r="AQ8" s="3" t="str">
        <f>[1]PER_DESA!AR23</f>
        <v xml:space="preserve"> </v>
      </c>
      <c r="AR8" s="3">
        <f>[1]PER_DESA!AS23</f>
        <v>0</v>
      </c>
      <c r="AS8" s="3">
        <f>[1]PER_DESA!AT23</f>
        <v>0</v>
      </c>
      <c r="AT8" s="3">
        <f>[1]PER_DESA!AU23</f>
        <v>0</v>
      </c>
    </row>
    <row r="9" spans="1:46" x14ac:dyDescent="0.25">
      <c r="A9" s="2" t="s">
        <v>26</v>
      </c>
      <c r="B9" s="3">
        <f>[1]PER_DESA!C43</f>
        <v>12</v>
      </c>
      <c r="C9" s="4">
        <v>1</v>
      </c>
      <c r="D9" s="4">
        <v>1</v>
      </c>
      <c r="E9" s="4">
        <f>+IF($A9&gt;0,1,"")</f>
        <v>1</v>
      </c>
      <c r="F9" s="4" t="str">
        <f>+IF($AF9&gt;0,1,"")</f>
        <v/>
      </c>
      <c r="G9" s="5">
        <f>[1]SASARAN!$D11</f>
        <v>19</v>
      </c>
      <c r="H9" s="3">
        <f>[1]PER_DESA!I43</f>
        <v>0</v>
      </c>
      <c r="I9" s="5">
        <f>[1]SASARAN!$E11</f>
        <v>188</v>
      </c>
      <c r="J9" s="3">
        <f>[1]PER_DESA!K43</f>
        <v>0</v>
      </c>
      <c r="K9" s="5">
        <f>[1]SASARAN!T11</f>
        <v>1264</v>
      </c>
      <c r="L9" s="5">
        <f>[1]SASARAN!U11</f>
        <v>132</v>
      </c>
      <c r="M9" s="5">
        <f>[1]SASARAN!V11</f>
        <v>136</v>
      </c>
      <c r="N9" s="5">
        <f>[1]SASARAN!W11</f>
        <v>268</v>
      </c>
      <c r="O9" s="5">
        <f>[1]SASARAN!X11</f>
        <v>262</v>
      </c>
      <c r="P9" s="5">
        <f>[1]SASARAN!Y11</f>
        <v>261</v>
      </c>
      <c r="Q9" s="5">
        <f>[1]SASARAN!Q11</f>
        <v>248</v>
      </c>
      <c r="R9" s="5">
        <f>[1]SASARAN!R11</f>
        <v>649</v>
      </c>
      <c r="S9" s="5">
        <f>[1]SASARAN!S11</f>
        <v>615</v>
      </c>
      <c r="T9" s="3">
        <f>[1]PER_DESA!U43</f>
        <v>0</v>
      </c>
      <c r="U9" s="3">
        <f>[1]PER_DESA!V43</f>
        <v>0</v>
      </c>
      <c r="V9" s="3">
        <f>[1]PER_DESA!W43</f>
        <v>0</v>
      </c>
      <c r="W9" s="3">
        <f>[1]PER_DESA!X43</f>
        <v>0</v>
      </c>
      <c r="X9" s="3">
        <f>[1]PER_DESA!Y43</f>
        <v>0</v>
      </c>
      <c r="Y9" s="3">
        <f>[1]PER_DESA!Z43</f>
        <v>0</v>
      </c>
      <c r="Z9" s="3">
        <f>[1]PER_DESA!AA43</f>
        <v>0</v>
      </c>
      <c r="AA9" s="3">
        <f>[1]PER_DESA!AB43</f>
        <v>0</v>
      </c>
      <c r="AB9" s="3">
        <f>[1]PER_DESA!AC43</f>
        <v>0</v>
      </c>
      <c r="AC9" s="3">
        <f>[1]PER_DESA!AD43</f>
        <v>0</v>
      </c>
      <c r="AD9" s="3">
        <f>[1]PER_DESA!AE43</f>
        <v>0</v>
      </c>
      <c r="AE9" s="3">
        <f>[1]PER_DESA!AF43</f>
        <v>0</v>
      </c>
      <c r="AF9" s="3">
        <f>[1]PER_DESA!AG43</f>
        <v>0</v>
      </c>
      <c r="AG9" s="3">
        <f>[1]PER_DESA!AH43</f>
        <v>0</v>
      </c>
      <c r="AH9" s="3">
        <f>[1]PER_DESA!AI43</f>
        <v>0</v>
      </c>
      <c r="AI9" s="3">
        <f>[1]PER_DESA!AJ43</f>
        <v>0</v>
      </c>
      <c r="AJ9" s="3">
        <f>[1]PER_DESA!AK43</f>
        <v>0</v>
      </c>
      <c r="AK9" s="3">
        <f>[1]PER_DESA!AL43</f>
        <v>0</v>
      </c>
      <c r="AL9" s="3">
        <f>[1]PER_DESA!AM43</f>
        <v>0</v>
      </c>
      <c r="AM9" s="3">
        <f>[1]PER_DESA!AN43</f>
        <v>0</v>
      </c>
      <c r="AN9" s="3">
        <f>[1]PER_DESA!AO43</f>
        <v>0</v>
      </c>
      <c r="AO9" s="3">
        <f>[1]PER_DESA!AP43</f>
        <v>0</v>
      </c>
      <c r="AP9" s="3">
        <f>[1]PER_DESA!AQ43</f>
        <v>0</v>
      </c>
      <c r="AQ9" s="3" t="str">
        <f>[1]PER_DESA!AR43</f>
        <v xml:space="preserve"> </v>
      </c>
      <c r="AR9" s="3">
        <f>[1]PER_DESA!AS43</f>
        <v>0</v>
      </c>
      <c r="AS9" s="3">
        <f>[1]PER_DESA!AT43</f>
        <v>0</v>
      </c>
      <c r="AT9" s="3">
        <f>[1]PER_DESA!AU43</f>
        <v>0</v>
      </c>
    </row>
    <row r="10" spans="1:46" x14ac:dyDescent="0.25">
      <c r="A10" s="2" t="s">
        <v>27</v>
      </c>
      <c r="B10" s="3">
        <f>[1]PER_DESA!C63</f>
        <v>12</v>
      </c>
      <c r="C10" s="4">
        <v>1</v>
      </c>
      <c r="D10" s="4">
        <v>1</v>
      </c>
      <c r="E10" s="4">
        <f>+IF($A10&gt;0,1,"")</f>
        <v>1</v>
      </c>
      <c r="F10" s="4" t="str">
        <f>+IF($AF10&gt;0,1,"")</f>
        <v/>
      </c>
      <c r="G10" s="5">
        <f>[1]SASARAN!$D12</f>
        <v>8</v>
      </c>
      <c r="H10" s="3">
        <f>[1]PER_DESA!I63</f>
        <v>0</v>
      </c>
      <c r="I10" s="5">
        <f>[1]SASARAN!$E12</f>
        <v>52</v>
      </c>
      <c r="J10" s="3">
        <f>[1]PER_DESA!K63</f>
        <v>0</v>
      </c>
      <c r="K10" s="5">
        <f>[1]SASARAN!T12</f>
        <v>476</v>
      </c>
      <c r="L10" s="5">
        <f>[1]SASARAN!U12</f>
        <v>50</v>
      </c>
      <c r="M10" s="5">
        <f>[1]SASARAN!V12</f>
        <v>51</v>
      </c>
      <c r="N10" s="5">
        <f>[1]SASARAN!W12</f>
        <v>101</v>
      </c>
      <c r="O10" s="5">
        <f>[1]SASARAN!X12</f>
        <v>99</v>
      </c>
      <c r="P10" s="5">
        <f>[1]SASARAN!Y12</f>
        <v>98</v>
      </c>
      <c r="Q10" s="5">
        <f>[1]SASARAN!Q12</f>
        <v>94</v>
      </c>
      <c r="R10" s="5">
        <f>[1]SASARAN!R12</f>
        <v>245</v>
      </c>
      <c r="S10" s="5">
        <f>[1]SASARAN!S12</f>
        <v>231</v>
      </c>
      <c r="T10" s="3">
        <f>[1]PER_DESA!U63</f>
        <v>0</v>
      </c>
      <c r="U10" s="3">
        <f>[1]PER_DESA!V63</f>
        <v>0</v>
      </c>
      <c r="V10" s="3">
        <f>[1]PER_DESA!W63</f>
        <v>0</v>
      </c>
      <c r="W10" s="3">
        <f>[1]PER_DESA!X63</f>
        <v>0</v>
      </c>
      <c r="X10" s="3">
        <f>[1]PER_DESA!Y63</f>
        <v>0</v>
      </c>
      <c r="Y10" s="3">
        <f>[1]PER_DESA!Z63</f>
        <v>0</v>
      </c>
      <c r="Z10" s="3">
        <f>[1]PER_DESA!AA63</f>
        <v>0</v>
      </c>
      <c r="AA10" s="3">
        <f>[1]PER_DESA!AB63</f>
        <v>0</v>
      </c>
      <c r="AB10" s="3">
        <f>[1]PER_DESA!AC63</f>
        <v>0</v>
      </c>
      <c r="AC10" s="3">
        <f>[1]PER_DESA!AD63</f>
        <v>0</v>
      </c>
      <c r="AD10" s="3">
        <f>[1]PER_DESA!AE63</f>
        <v>0</v>
      </c>
      <c r="AE10" s="3">
        <f>[1]PER_DESA!AF63</f>
        <v>0</v>
      </c>
      <c r="AF10" s="3">
        <f>[1]PER_DESA!AG63</f>
        <v>0</v>
      </c>
      <c r="AG10" s="3">
        <f>[1]PER_DESA!AH63</f>
        <v>0</v>
      </c>
      <c r="AH10" s="3">
        <f>[1]PER_DESA!AI63</f>
        <v>0</v>
      </c>
      <c r="AI10" s="3">
        <f>[1]PER_DESA!AJ63</f>
        <v>0</v>
      </c>
      <c r="AJ10" s="3">
        <f>[1]PER_DESA!AK63</f>
        <v>0</v>
      </c>
      <c r="AK10" s="3">
        <f>[1]PER_DESA!AL63</f>
        <v>0</v>
      </c>
      <c r="AL10" s="3">
        <f>[1]PER_DESA!AM63</f>
        <v>0</v>
      </c>
      <c r="AM10" s="3">
        <f>[1]PER_DESA!AN63</f>
        <v>0</v>
      </c>
      <c r="AN10" s="3">
        <f>[1]PER_DESA!AO63</f>
        <v>0</v>
      </c>
      <c r="AO10" s="3">
        <f>[1]PER_DESA!AP63</f>
        <v>0</v>
      </c>
      <c r="AP10" s="3">
        <f>[1]PER_DESA!AQ63</f>
        <v>0</v>
      </c>
      <c r="AQ10" s="3" t="str">
        <f>[1]PER_DESA!AR63</f>
        <v xml:space="preserve"> </v>
      </c>
      <c r="AR10" s="3">
        <f>[1]PER_DESA!AS63</f>
        <v>0</v>
      </c>
      <c r="AS10" s="3">
        <f>[1]PER_DESA!AT63</f>
        <v>0</v>
      </c>
      <c r="AT10" s="3">
        <f>[1]PER_DESA!AU63</f>
        <v>0</v>
      </c>
    </row>
    <row r="11" spans="1:46" x14ac:dyDescent="0.25">
      <c r="A11" s="2" t="s">
        <v>28</v>
      </c>
      <c r="B11" s="3">
        <f>[1]PER_DESA!C83</f>
        <v>12</v>
      </c>
      <c r="C11" s="4">
        <v>1</v>
      </c>
      <c r="D11" s="4">
        <v>1</v>
      </c>
      <c r="E11" s="4">
        <f>+IF($A11&gt;0,1,"")</f>
        <v>1</v>
      </c>
      <c r="F11" s="4" t="str">
        <f>+IF($AF11&gt;0,1,"")</f>
        <v/>
      </c>
      <c r="G11" s="5">
        <f>[1]SASARAN!$D13</f>
        <v>0</v>
      </c>
      <c r="H11" s="3">
        <f>[1]PER_DESA!I83</f>
        <v>0</v>
      </c>
      <c r="I11" s="5">
        <f>[1]SASARAN!$E13</f>
        <v>0</v>
      </c>
      <c r="J11" s="3">
        <f>[1]PER_DESA!K83</f>
        <v>0</v>
      </c>
      <c r="K11" s="5">
        <f>[1]SASARAN!T13</f>
        <v>0</v>
      </c>
      <c r="L11" s="5">
        <f>[1]SASARAN!U13</f>
        <v>0</v>
      </c>
      <c r="M11" s="5">
        <f>[1]SASARAN!V13</f>
        <v>0</v>
      </c>
      <c r="N11" s="5">
        <f>[1]SASARAN!W13</f>
        <v>0</v>
      </c>
      <c r="O11" s="5">
        <f>[1]SASARAN!X13</f>
        <v>0</v>
      </c>
      <c r="P11" s="5">
        <f>[1]SASARAN!Y13</f>
        <v>0</v>
      </c>
      <c r="Q11" s="5">
        <f>[1]SASARAN!Q13</f>
        <v>0</v>
      </c>
      <c r="R11" s="5">
        <f>[1]SASARAN!R13</f>
        <v>0</v>
      </c>
      <c r="S11" s="5">
        <f>[1]SASARAN!S13</f>
        <v>0</v>
      </c>
      <c r="T11" s="3">
        <f>[1]PER_DESA!U83</f>
        <v>0</v>
      </c>
      <c r="U11" s="3">
        <f>[1]PER_DESA!V83</f>
        <v>0</v>
      </c>
      <c r="V11" s="3">
        <f>[1]PER_DESA!W83</f>
        <v>0</v>
      </c>
      <c r="W11" s="3">
        <f>[1]PER_DESA!X83</f>
        <v>0</v>
      </c>
      <c r="X11" s="3">
        <f>[1]PER_DESA!Y83</f>
        <v>0</v>
      </c>
      <c r="Y11" s="3">
        <f>[1]PER_DESA!Z83</f>
        <v>0</v>
      </c>
      <c r="Z11" s="3">
        <f>[1]PER_DESA!AA83</f>
        <v>0</v>
      </c>
      <c r="AA11" s="3">
        <f>[1]PER_DESA!AB83</f>
        <v>0</v>
      </c>
      <c r="AB11" s="3">
        <f>[1]PER_DESA!AC83</f>
        <v>0</v>
      </c>
      <c r="AC11" s="3">
        <f>[1]PER_DESA!AD83</f>
        <v>0</v>
      </c>
      <c r="AD11" s="3">
        <f>[1]PER_DESA!AE83</f>
        <v>0</v>
      </c>
      <c r="AE11" s="3">
        <f>[1]PER_DESA!AF83</f>
        <v>0</v>
      </c>
      <c r="AF11" s="3">
        <f>[1]PER_DESA!AG83</f>
        <v>0</v>
      </c>
      <c r="AG11" s="3">
        <f>[1]PER_DESA!AH83</f>
        <v>0</v>
      </c>
      <c r="AH11" s="3">
        <f>[1]PER_DESA!AI83</f>
        <v>0</v>
      </c>
      <c r="AI11" s="3">
        <f>[1]PER_DESA!AJ83</f>
        <v>0</v>
      </c>
      <c r="AJ11" s="3">
        <f>[1]PER_DESA!AK83</f>
        <v>0</v>
      </c>
      <c r="AK11" s="3">
        <f>[1]PER_DESA!AL83</f>
        <v>0</v>
      </c>
      <c r="AL11" s="3">
        <f>[1]PER_DESA!AM83</f>
        <v>0</v>
      </c>
      <c r="AM11" s="3">
        <f>[1]PER_DESA!AN83</f>
        <v>0</v>
      </c>
      <c r="AN11" s="3">
        <f>[1]PER_DESA!AO83</f>
        <v>0</v>
      </c>
      <c r="AO11" s="3">
        <f>[1]PER_DESA!AP83</f>
        <v>0</v>
      </c>
      <c r="AP11" s="3">
        <f>[1]PER_DESA!AQ83</f>
        <v>0</v>
      </c>
      <c r="AQ11" s="3" t="str">
        <f>[1]PER_DESA!AR83</f>
        <v xml:space="preserve"> </v>
      </c>
      <c r="AR11" s="3">
        <f>[1]PER_DESA!AS83</f>
        <v>0</v>
      </c>
      <c r="AS11" s="3">
        <f>[1]PER_DESA!AT83</f>
        <v>0</v>
      </c>
      <c r="AT11" s="3">
        <f>[1]PER_DESA!AU83</f>
        <v>0</v>
      </c>
    </row>
    <row r="12" spans="1:46" x14ac:dyDescent="0.25">
      <c r="A12" s="6" t="s">
        <v>24</v>
      </c>
      <c r="B12" s="4">
        <v>1</v>
      </c>
      <c r="C12" s="4">
        <v>1</v>
      </c>
      <c r="D12" s="4">
        <v>1</v>
      </c>
      <c r="E12" s="7">
        <f>SUM(E8:E11)</f>
        <v>4</v>
      </c>
      <c r="F12" s="7">
        <f>SUM(F8:F11)</f>
        <v>0</v>
      </c>
      <c r="G12" s="7">
        <f>SUM(G8:G11)</f>
        <v>38</v>
      </c>
      <c r="H12" s="7">
        <f>SUM(H8:H11)</f>
        <v>0</v>
      </c>
      <c r="I12" s="7">
        <f>SUM(I8:I11)</f>
        <v>340</v>
      </c>
      <c r="J12" s="7">
        <f>SUM(J8:J11)</f>
        <v>0</v>
      </c>
      <c r="K12" s="7">
        <f>SUM(K8:K11)</f>
        <v>3102</v>
      </c>
      <c r="L12" s="7">
        <f>SUM(L8:L11)</f>
        <v>324</v>
      </c>
      <c r="M12" s="7">
        <f>SUM(M8:M11)</f>
        <v>334</v>
      </c>
      <c r="N12" s="7">
        <f>SUM(N8:N11)</f>
        <v>658</v>
      </c>
      <c r="O12" s="7">
        <f>SUM(O8:O11)</f>
        <v>642</v>
      </c>
      <c r="P12" s="7">
        <f>SUM(P8:P11)</f>
        <v>642</v>
      </c>
      <c r="Q12" s="7">
        <f>SUM(Q8:Q11)</f>
        <v>610</v>
      </c>
      <c r="R12" s="7">
        <f>SUM(R8:R11)</f>
        <v>1588</v>
      </c>
      <c r="S12" s="7">
        <f>SUM(S8:S11)</f>
        <v>1514</v>
      </c>
      <c r="T12" s="7">
        <f>SUM(T8:T11)</f>
        <v>0</v>
      </c>
      <c r="U12" s="7">
        <f>SUM(U8:U11)</f>
        <v>0</v>
      </c>
      <c r="V12" s="7">
        <f>SUM(V8:V11)</f>
        <v>0</v>
      </c>
      <c r="W12" s="7">
        <f>SUM(W8:W11)</f>
        <v>0</v>
      </c>
      <c r="X12" s="7">
        <f>SUM(X8:X11)</f>
        <v>0</v>
      </c>
      <c r="Y12" s="7">
        <f>SUM(Y8:Y11)</f>
        <v>0</v>
      </c>
      <c r="Z12" s="7">
        <f>SUM(Z8:Z11)</f>
        <v>0</v>
      </c>
      <c r="AA12" s="7">
        <f>SUM(AA8:AA11)</f>
        <v>0</v>
      </c>
      <c r="AB12" s="7">
        <f>SUM(AB8:AB11)</f>
        <v>0</v>
      </c>
      <c r="AC12" s="7">
        <f>SUM(AC8:AC11)</f>
        <v>0</v>
      </c>
      <c r="AD12" s="7">
        <f>SUM(AD8:AD11)</f>
        <v>0</v>
      </c>
      <c r="AE12" s="7">
        <f>SUM(AE8:AE11)</f>
        <v>0</v>
      </c>
      <c r="AF12" s="7">
        <f>SUM(AF8:AF11)</f>
        <v>0</v>
      </c>
      <c r="AG12" s="7">
        <f>SUM(AG8:AG11)</f>
        <v>0</v>
      </c>
      <c r="AH12" s="7">
        <f>SUM(AH8:AH11)</f>
        <v>0</v>
      </c>
      <c r="AI12" s="7">
        <f>SUM(AI8:AI11)</f>
        <v>0</v>
      </c>
      <c r="AJ12" s="7">
        <f>SUM(AJ8:AJ11)</f>
        <v>0</v>
      </c>
      <c r="AK12" s="7">
        <f>SUM(AK8:AK11)</f>
        <v>0</v>
      </c>
      <c r="AL12" s="7">
        <f>SUM(AL8:AL11)</f>
        <v>0</v>
      </c>
      <c r="AM12" s="7">
        <f>SUM(AM8:AM11)</f>
        <v>0</v>
      </c>
      <c r="AN12" s="7">
        <f>SUM(AN8:AN11)</f>
        <v>0</v>
      </c>
      <c r="AO12" s="7">
        <f>SUM(AO8:AO11)</f>
        <v>0</v>
      </c>
      <c r="AP12" s="7">
        <f>SUM(AP8:AP11)</f>
        <v>0</v>
      </c>
      <c r="AQ12" s="7">
        <f>SUM(AQ8:AQ11)</f>
        <v>0</v>
      </c>
      <c r="AR12" s="7">
        <f>SUM(AR8:AR11)</f>
        <v>0</v>
      </c>
      <c r="AS12" s="7">
        <f>SUM(AS8:AS11)</f>
        <v>0</v>
      </c>
      <c r="AT12" s="7">
        <f>SUM(AT8:AT11)</f>
        <v>0</v>
      </c>
    </row>
  </sheetData>
  <mergeCells count="20">
    <mergeCell ref="A1:AT1"/>
    <mergeCell ref="A2:AT2"/>
    <mergeCell ref="K5:M5"/>
    <mergeCell ref="N5:P5"/>
    <mergeCell ref="Q5:S5"/>
    <mergeCell ref="W5:Y5"/>
    <mergeCell ref="Z5:AB5"/>
    <mergeCell ref="AC5:AE5"/>
    <mergeCell ref="AC4:AE4"/>
    <mergeCell ref="AF4:AH4"/>
    <mergeCell ref="AI4:AK4"/>
    <mergeCell ref="AL4:AN4"/>
    <mergeCell ref="AO4:AQ4"/>
    <mergeCell ref="AR4:AT4"/>
    <mergeCell ref="C4:D4"/>
    <mergeCell ref="E4:F4"/>
    <mergeCell ref="K4:S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2023-02-16T18:30:26Z</dcterms:created>
  <dcterms:modified xsi:type="dcterms:W3CDTF">2023-02-16T18:33:58Z</dcterms:modified>
</cp:coreProperties>
</file>