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6DC78371-CEEC-428B-A8D7-FF05F97247FF}" xr6:coauthVersionLast="47" xr6:coauthVersionMax="47" xr10:uidLastSave="{00000000-0000-0000-0000-000000000000}"/>
  <bookViews>
    <workbookView xWindow="-110" yWindow="-110" windowWidth="19420" windowHeight="10300" xr2:uid="{1DA857EA-B4C0-4AFA-AE41-0C4C0B5597E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0" i="1" l="1"/>
  <c r="P70" i="1" s="1"/>
  <c r="O63" i="1"/>
  <c r="P63" i="1" s="1"/>
  <c r="O56" i="1"/>
  <c r="P56" i="1" s="1"/>
  <c r="O49" i="1"/>
  <c r="P49" i="1" s="1"/>
  <c r="O42" i="1"/>
  <c r="P42" i="1" s="1"/>
  <c r="O35" i="1"/>
  <c r="P35" i="1" s="1"/>
  <c r="O28" i="1"/>
  <c r="P28" i="1" s="1"/>
  <c r="O21" i="1"/>
  <c r="P21" i="1" s="1"/>
  <c r="O14" i="1"/>
  <c r="P14" i="1" s="1"/>
  <c r="O7" i="1"/>
  <c r="P7" i="1" s="1"/>
</calcChain>
</file>

<file path=xl/sharedStrings.xml><?xml version="1.0" encoding="utf-8"?>
<sst xmlns="http://schemas.openxmlformats.org/spreadsheetml/2006/main" count="139" uniqueCount="30">
  <si>
    <t>NAMA
KELURAHAN</t>
  </si>
  <si>
    <t>NAMA
POSYANDU</t>
  </si>
  <si>
    <t>JUMLAH
BUKA POSYANDU</t>
  </si>
  <si>
    <t>MEI</t>
  </si>
  <si>
    <t>STATUS</t>
  </si>
  <si>
    <t>JAN</t>
  </si>
  <si>
    <t>FEB</t>
  </si>
  <si>
    <t>MAR</t>
  </si>
  <si>
    <t>APR</t>
  </si>
  <si>
    <t>JUN</t>
  </si>
  <si>
    <t>JUL</t>
  </si>
  <si>
    <t>AGT</t>
  </si>
  <si>
    <t>SEPT</t>
  </si>
  <si>
    <t>OKT</t>
  </si>
  <si>
    <t>NOV</t>
  </si>
  <si>
    <t>DES</t>
  </si>
  <si>
    <t>JUMLAH</t>
  </si>
  <si>
    <t>(1)</t>
  </si>
  <si>
    <t>BURING</t>
  </si>
  <si>
    <t>MELATI 1</t>
  </si>
  <si>
    <t>BUKA</t>
  </si>
  <si>
    <t>MELATI 2</t>
  </si>
  <si>
    <t xml:space="preserve">MELATI 3
</t>
  </si>
  <si>
    <t xml:space="preserve">MELATI 4
</t>
  </si>
  <si>
    <t>MELATI 5</t>
  </si>
  <si>
    <t>MELATI 6</t>
  </si>
  <si>
    <t>MELATI 7</t>
  </si>
  <si>
    <t>MELATI 8</t>
  </si>
  <si>
    <t>MELATI 9</t>
  </si>
  <si>
    <t>MELATI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</si>
</sst>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</font>
    <font>
      <sz val="12"/>
      <name val="Calibri"/>
    </font>
    <font>
      <sz val="11"/>
      <color theme="1"/>
      <name val="Bookman Old Style"/>
    </font>
    <font>
      <sz val="10"/>
      <color theme="1"/>
      <name val="Bookman Old Style"/>
    </font>
    <font>
      <i/>
      <sz val="10"/>
      <color theme="1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0" xfId="0" applyFont="1" applyBorder="1"/>
    <xf numFmtId="49" fontId="5" fillId="2" borderId="4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2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DCF17-9E67-4C52-84A4-8E3588E2FDCB}">
  <dimension ref="A3:P76"/>
  <sheetViews>
    <sheetView tabSelected="1" workbookViewId="0">
      <selection activeCell="P5" sqref="P5:P6"/>
    </sheetView>
  </sheetViews>
  <sheetFormatPr defaultRowHeight="14.5" x14ac:dyDescent="0.35"/>
  <sheetData>
    <row r="3" spans="1:16" ht="31.5" customHeight="1" x14ac:dyDescent="0.35">
      <c r="A3" s="1" t="s">
        <v>0</v>
      </c>
      <c r="B3" s="1" t="s">
        <v>1</v>
      </c>
      <c r="C3" s="2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</row>
    <row r="4" spans="1:16" ht="45" customHeight="1" x14ac:dyDescent="0.35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1:16" ht="51.75" customHeight="1" x14ac:dyDescent="0.35">
      <c r="A5" s="7"/>
      <c r="B5" s="7"/>
      <c r="C5" s="10" t="s">
        <v>5</v>
      </c>
      <c r="D5" s="11" t="s">
        <v>6</v>
      </c>
      <c r="E5" s="11" t="s">
        <v>7</v>
      </c>
      <c r="F5" s="11" t="s">
        <v>8</v>
      </c>
      <c r="G5" s="11" t="s">
        <v>3</v>
      </c>
      <c r="H5" s="11" t="s">
        <v>9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  <c r="N5" s="11" t="s">
        <v>15</v>
      </c>
      <c r="O5" s="12" t="s">
        <v>16</v>
      </c>
      <c r="P5" s="13" t="s">
        <v>4</v>
      </c>
    </row>
    <row r="6" spans="1:16" ht="27" customHeight="1" x14ac:dyDescent="0.35">
      <c r="A6" s="14"/>
      <c r="B6" s="14"/>
      <c r="C6" s="15" t="s">
        <v>17</v>
      </c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14"/>
      <c r="P6" s="14"/>
    </row>
    <row r="7" spans="1:16" ht="15" customHeight="1" x14ac:dyDescent="0.35">
      <c r="A7" s="16" t="s">
        <v>18</v>
      </c>
      <c r="B7" s="17" t="s">
        <v>19</v>
      </c>
      <c r="C7" s="18" t="s">
        <v>20</v>
      </c>
      <c r="D7" s="18" t="s">
        <v>20</v>
      </c>
      <c r="E7" s="18" t="s">
        <v>20</v>
      </c>
      <c r="F7" s="18" t="s">
        <v>20</v>
      </c>
      <c r="G7" s="18" t="s">
        <v>20</v>
      </c>
      <c r="H7" s="18" t="s">
        <v>20</v>
      </c>
      <c r="I7" s="18" t="s">
        <v>20</v>
      </c>
      <c r="J7" s="18" t="s">
        <v>20</v>
      </c>
      <c r="K7" s="18" t="s">
        <v>20</v>
      </c>
      <c r="L7" s="18" t="s">
        <v>20</v>
      </c>
      <c r="M7" s="18" t="s">
        <v>20</v>
      </c>
      <c r="N7" s="18"/>
      <c r="O7" s="19">
        <f>COUNTIF(C7:N13,"BUKA")</f>
        <v>11</v>
      </c>
      <c r="P7" s="19" t="str">
        <f>IF(O7&gt;=8,"MEMENUHI","TIDAK MEMENUHI")</f>
        <v>MEMENUHI</v>
      </c>
    </row>
    <row r="8" spans="1:16" ht="15.75" customHeight="1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15.75" customHeight="1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ht="15.75" customHeight="1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15.75" customHeight="1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5.75" customHeight="1" x14ac:dyDescent="0.3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ht="15.75" customHeight="1" x14ac:dyDescent="0.35">
      <c r="A13" s="7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 ht="15.75" customHeight="1" x14ac:dyDescent="0.35">
      <c r="A14" s="7"/>
      <c r="B14" s="17" t="s">
        <v>21</v>
      </c>
      <c r="C14" s="18" t="s">
        <v>20</v>
      </c>
      <c r="D14" s="18" t="s">
        <v>20</v>
      </c>
      <c r="E14" s="18" t="s">
        <v>20</v>
      </c>
      <c r="F14" s="18" t="s">
        <v>20</v>
      </c>
      <c r="G14" s="18" t="s">
        <v>20</v>
      </c>
      <c r="H14" s="18" t="s">
        <v>20</v>
      </c>
      <c r="I14" s="18" t="s">
        <v>20</v>
      </c>
      <c r="J14" s="18" t="s">
        <v>20</v>
      </c>
      <c r="K14" s="18" t="s">
        <v>20</v>
      </c>
      <c r="L14" s="18" t="s">
        <v>20</v>
      </c>
      <c r="M14" s="18" t="s">
        <v>20</v>
      </c>
      <c r="N14" s="19"/>
      <c r="O14" s="19">
        <f>COUNTIF(C14:N20,"BUKA")</f>
        <v>11</v>
      </c>
      <c r="P14" s="19" t="str">
        <f>IF(O14&gt;=8,"MEMENUHI","TIDAK MEMENUHI")</f>
        <v>MEMENUHI</v>
      </c>
    </row>
    <row r="15" spans="1:16" ht="15.75" customHeight="1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ht="15.75" customHeight="1" x14ac:dyDescent="0.3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ht="15.75" customHeight="1" x14ac:dyDescent="0.3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ht="15.75" customHeight="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ht="15.75" customHeight="1" x14ac:dyDescent="0.3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ht="15.75" customHeight="1" x14ac:dyDescent="0.35">
      <c r="A20" s="7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16" ht="15.75" customHeight="1" x14ac:dyDescent="0.35">
      <c r="A21" s="7"/>
      <c r="B21" s="17" t="s">
        <v>22</v>
      </c>
      <c r="C21" s="18" t="s">
        <v>20</v>
      </c>
      <c r="D21" s="18" t="s">
        <v>20</v>
      </c>
      <c r="E21" s="18" t="s">
        <v>20</v>
      </c>
      <c r="F21" s="18" t="s">
        <v>20</v>
      </c>
      <c r="G21" s="18" t="s">
        <v>20</v>
      </c>
      <c r="H21" s="18" t="s">
        <v>20</v>
      </c>
      <c r="I21" s="18" t="s">
        <v>20</v>
      </c>
      <c r="J21" s="18" t="s">
        <v>20</v>
      </c>
      <c r="K21" s="18" t="s">
        <v>20</v>
      </c>
      <c r="L21" s="18" t="s">
        <v>20</v>
      </c>
      <c r="M21" s="18" t="s">
        <v>20</v>
      </c>
      <c r="N21" s="19"/>
      <c r="O21" s="19">
        <f>COUNTIF(C21:N27,"BUKA")</f>
        <v>11</v>
      </c>
      <c r="P21" s="19" t="str">
        <f>IF(O21&gt;=8,"MEMENUHI","TIDAK MEMENUHI")</f>
        <v>MEMENUHI</v>
      </c>
    </row>
    <row r="22" spans="1:16" ht="15.75" customHeight="1" x14ac:dyDescent="0.3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ht="15.75" customHeight="1" x14ac:dyDescent="0.3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ht="15.75" customHeight="1" x14ac:dyDescent="0.3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ht="15.75" customHeight="1" x14ac:dyDescent="0.3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ht="15.75" customHeight="1" x14ac:dyDescent="0.3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ht="15.75" customHeight="1" x14ac:dyDescent="0.35">
      <c r="A27" s="7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ht="15.75" customHeight="1" x14ac:dyDescent="0.35">
      <c r="A28" s="7"/>
      <c r="B28" s="17" t="s">
        <v>23</v>
      </c>
      <c r="C28" s="18" t="s">
        <v>20</v>
      </c>
      <c r="D28" s="18" t="s">
        <v>20</v>
      </c>
      <c r="E28" s="18" t="s">
        <v>20</v>
      </c>
      <c r="F28" s="18" t="s">
        <v>20</v>
      </c>
      <c r="G28" s="18" t="s">
        <v>20</v>
      </c>
      <c r="H28" s="18" t="s">
        <v>20</v>
      </c>
      <c r="I28" s="18" t="s">
        <v>20</v>
      </c>
      <c r="J28" s="18" t="s">
        <v>20</v>
      </c>
      <c r="K28" s="18" t="s">
        <v>20</v>
      </c>
      <c r="L28" s="18" t="s">
        <v>20</v>
      </c>
      <c r="M28" s="18" t="s">
        <v>20</v>
      </c>
      <c r="N28" s="19"/>
      <c r="O28" s="19">
        <f>COUNTIF(C28:N34,"BUKA")</f>
        <v>11</v>
      </c>
      <c r="P28" s="19" t="str">
        <f>IF(O28&gt;=8,"MEMENUHI","TIDAK MEMENUHI")</f>
        <v>MEMENUHI</v>
      </c>
    </row>
    <row r="29" spans="1:16" ht="15.75" customHeight="1" x14ac:dyDescent="0.3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5.75" customHeight="1" x14ac:dyDescent="0.3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ht="15.75" customHeight="1" x14ac:dyDescent="0.3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ht="15.75" customHeight="1" x14ac:dyDescent="0.3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ht="15.75" customHeight="1" x14ac:dyDescent="0.3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ht="15.75" customHeight="1" x14ac:dyDescent="0.35">
      <c r="A34" s="7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ht="15.75" customHeight="1" x14ac:dyDescent="0.35">
      <c r="A35" s="7"/>
      <c r="B35" s="17" t="s">
        <v>24</v>
      </c>
      <c r="C35" s="18" t="s">
        <v>20</v>
      </c>
      <c r="D35" s="19" t="s">
        <v>20</v>
      </c>
      <c r="E35" s="18" t="s">
        <v>20</v>
      </c>
      <c r="F35" s="18" t="s">
        <v>20</v>
      </c>
      <c r="G35" s="18" t="s">
        <v>20</v>
      </c>
      <c r="H35" s="18" t="s">
        <v>20</v>
      </c>
      <c r="I35" s="18" t="s">
        <v>20</v>
      </c>
      <c r="J35" s="18" t="s">
        <v>20</v>
      </c>
      <c r="K35" s="18" t="s">
        <v>20</v>
      </c>
      <c r="L35" s="18" t="s">
        <v>20</v>
      </c>
      <c r="M35" s="18" t="s">
        <v>20</v>
      </c>
      <c r="N35" s="19"/>
      <c r="O35" s="19">
        <f>COUNTIF(C35:N41,"BUKA")</f>
        <v>11</v>
      </c>
      <c r="P35" s="19" t="str">
        <f>IF(O35&gt;=8,"MEMENUHI","TIDAK MEMENUHI")</f>
        <v>MEMENUHI</v>
      </c>
    </row>
    <row r="36" spans="1:16" ht="15.75" customHeight="1" x14ac:dyDescent="0.3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ht="15.75" customHeight="1" x14ac:dyDescent="0.3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ht="15.75" customHeight="1" x14ac:dyDescent="0.3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5.75" customHeight="1" x14ac:dyDescent="0.3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5.75" customHeight="1" x14ac:dyDescent="0.3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6" ht="15.75" customHeight="1" x14ac:dyDescent="0.35">
      <c r="A41" s="7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ht="15" customHeight="1" x14ac:dyDescent="0.35">
      <c r="A42" s="7"/>
      <c r="B42" s="17" t="s">
        <v>25</v>
      </c>
      <c r="C42" s="18" t="s">
        <v>20</v>
      </c>
      <c r="D42" s="18" t="s">
        <v>20</v>
      </c>
      <c r="E42" s="18" t="s">
        <v>20</v>
      </c>
      <c r="F42" s="18" t="s">
        <v>20</v>
      </c>
      <c r="G42" s="18" t="s">
        <v>20</v>
      </c>
      <c r="H42" s="18" t="s">
        <v>20</v>
      </c>
      <c r="I42" s="18" t="s">
        <v>20</v>
      </c>
      <c r="J42" s="18" t="s">
        <v>20</v>
      </c>
      <c r="K42" s="18" t="s">
        <v>20</v>
      </c>
      <c r="L42" s="18" t="s">
        <v>20</v>
      </c>
      <c r="M42" s="18" t="s">
        <v>20</v>
      </c>
      <c r="N42" s="19"/>
      <c r="O42" s="19">
        <f>COUNTIF(C42:N48,"BUKA")</f>
        <v>11</v>
      </c>
      <c r="P42" s="19" t="str">
        <f>IF(O42&gt;=8,"MEMENUHI","TIDAK MEMENUHI")</f>
        <v>MEMENUHI</v>
      </c>
    </row>
    <row r="43" spans="1:16" ht="15.75" customHeight="1" x14ac:dyDescent="0.3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 ht="15.75" customHeight="1" x14ac:dyDescent="0.3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1:16" ht="15.75" customHeight="1" x14ac:dyDescent="0.3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16" ht="15.75" customHeight="1" x14ac:dyDescent="0.3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1:16" ht="15.75" customHeight="1" x14ac:dyDescent="0.3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ht="15.75" customHeight="1" x14ac:dyDescent="0.35">
      <c r="A48" s="7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1:16" ht="15.75" customHeight="1" x14ac:dyDescent="0.35">
      <c r="A49" s="7"/>
      <c r="B49" s="17" t="s">
        <v>26</v>
      </c>
      <c r="C49" s="18" t="s">
        <v>20</v>
      </c>
      <c r="D49" s="18" t="s">
        <v>20</v>
      </c>
      <c r="E49" s="18" t="s">
        <v>20</v>
      </c>
      <c r="F49" s="18" t="s">
        <v>20</v>
      </c>
      <c r="G49" s="18" t="s">
        <v>20</v>
      </c>
      <c r="H49" s="18" t="s">
        <v>20</v>
      </c>
      <c r="I49" s="18" t="s">
        <v>20</v>
      </c>
      <c r="J49" s="18" t="s">
        <v>20</v>
      </c>
      <c r="K49" s="18" t="s">
        <v>20</v>
      </c>
      <c r="L49" s="18" t="s">
        <v>20</v>
      </c>
      <c r="M49" s="18" t="s">
        <v>20</v>
      </c>
      <c r="N49" s="19"/>
      <c r="O49" s="19">
        <f>COUNTIF(C49:N55,"BUKA")</f>
        <v>11</v>
      </c>
      <c r="P49" s="19" t="str">
        <f>IF(O49&gt;=8,"MEMENUHI","TIDAK MEMENUHI")</f>
        <v>MEMENUHI</v>
      </c>
    </row>
    <row r="50" spans="1:16" ht="15.75" customHeight="1" x14ac:dyDescent="0.3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1:16" ht="15.75" customHeight="1" x14ac:dyDescent="0.3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spans="1:16" ht="15.75" customHeight="1" x14ac:dyDescent="0.3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pans="1:16" ht="15.75" customHeight="1" x14ac:dyDescent="0.3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</row>
    <row r="54" spans="1:16" ht="15.75" customHeight="1" x14ac:dyDescent="0.3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</row>
    <row r="55" spans="1:16" ht="15.75" customHeight="1" x14ac:dyDescent="0.35">
      <c r="A55" s="7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6" ht="15.75" customHeight="1" x14ac:dyDescent="0.35">
      <c r="A56" s="7"/>
      <c r="B56" s="17" t="s">
        <v>27</v>
      </c>
      <c r="C56" s="18" t="s">
        <v>20</v>
      </c>
      <c r="D56" s="18" t="s">
        <v>20</v>
      </c>
      <c r="E56" s="18" t="s">
        <v>20</v>
      </c>
      <c r="F56" s="18" t="s">
        <v>20</v>
      </c>
      <c r="G56" s="18" t="s">
        <v>20</v>
      </c>
      <c r="H56" s="18" t="s">
        <v>20</v>
      </c>
      <c r="I56" s="18" t="s">
        <v>20</v>
      </c>
      <c r="J56" s="18" t="s">
        <v>20</v>
      </c>
      <c r="K56" s="18" t="s">
        <v>20</v>
      </c>
      <c r="L56" s="18" t="s">
        <v>20</v>
      </c>
      <c r="M56" s="18" t="s">
        <v>20</v>
      </c>
      <c r="N56" s="19"/>
      <c r="O56" s="19">
        <f>COUNTIF(C56:N62,"BUKA")</f>
        <v>11</v>
      </c>
      <c r="P56" s="19" t="str">
        <f>IF(O56&gt;=8,"MEMENUHI","TIDAK MEMENUHI")</f>
        <v>MEMENUHI</v>
      </c>
    </row>
    <row r="57" spans="1:16" ht="15.75" customHeight="1" x14ac:dyDescent="0.3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1:16" ht="15.75" customHeight="1" x14ac:dyDescent="0.3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</row>
    <row r="59" spans="1:16" ht="15.75" customHeight="1" x14ac:dyDescent="0.3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1:16" ht="15.75" customHeight="1" x14ac:dyDescent="0.3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1:16" ht="15.75" customHeight="1" x14ac:dyDescent="0.3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</row>
    <row r="62" spans="1:16" ht="15.75" customHeight="1" x14ac:dyDescent="0.35">
      <c r="A62" s="7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16" ht="15.75" customHeight="1" x14ac:dyDescent="0.35">
      <c r="A63" s="7"/>
      <c r="B63" s="20" t="s">
        <v>28</v>
      </c>
      <c r="C63" s="18" t="s">
        <v>20</v>
      </c>
      <c r="D63" s="18" t="s">
        <v>20</v>
      </c>
      <c r="E63" s="18" t="s">
        <v>20</v>
      </c>
      <c r="F63" s="18" t="s">
        <v>20</v>
      </c>
      <c r="G63" s="18" t="s">
        <v>20</v>
      </c>
      <c r="H63" s="18" t="s">
        <v>20</v>
      </c>
      <c r="I63" s="18" t="s">
        <v>20</v>
      </c>
      <c r="J63" s="18" t="s">
        <v>20</v>
      </c>
      <c r="K63" s="18" t="s">
        <v>20</v>
      </c>
      <c r="L63" s="18" t="s">
        <v>20</v>
      </c>
      <c r="M63" s="18" t="s">
        <v>20</v>
      </c>
      <c r="N63" s="19"/>
      <c r="O63" s="19">
        <f>COUNTIF(C63:N69,"BUKA")</f>
        <v>11</v>
      </c>
      <c r="P63" s="19" t="str">
        <f>IF(O63&gt;=8,"MEMENUHI","TIDAK MEMENUHI")</f>
        <v>MEMENUHI</v>
      </c>
    </row>
    <row r="64" spans="1:16" ht="15.75" customHeight="1" x14ac:dyDescent="0.3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1:16" ht="15.75" customHeight="1" x14ac:dyDescent="0.3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1:16" ht="15.75" customHeight="1" x14ac:dyDescent="0.3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spans="1:16" ht="15.75" customHeight="1" x14ac:dyDescent="0.3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1:16" ht="15.75" customHeight="1" x14ac:dyDescent="0.3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1:16" ht="15.75" customHeight="1" x14ac:dyDescent="0.35">
      <c r="A69" s="7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16" ht="15.75" customHeight="1" x14ac:dyDescent="0.35">
      <c r="A70" s="7"/>
      <c r="B70" s="17" t="s">
        <v>29</v>
      </c>
      <c r="C70" s="18" t="s">
        <v>20</v>
      </c>
      <c r="D70" s="19" t="s">
        <v>20</v>
      </c>
      <c r="E70" s="18" t="s">
        <v>20</v>
      </c>
      <c r="F70" s="18" t="s">
        <v>20</v>
      </c>
      <c r="G70" s="18" t="s">
        <v>20</v>
      </c>
      <c r="H70" s="18" t="s">
        <v>20</v>
      </c>
      <c r="I70" s="18" t="s">
        <v>20</v>
      </c>
      <c r="J70" s="18" t="s">
        <v>20</v>
      </c>
      <c r="K70" s="18" t="s">
        <v>20</v>
      </c>
      <c r="L70" s="18" t="s">
        <v>20</v>
      </c>
      <c r="M70" s="18" t="s">
        <v>20</v>
      </c>
      <c r="N70" s="19"/>
      <c r="O70" s="19">
        <f>COUNTIF(C70:N76,"BUKA")</f>
        <v>11</v>
      </c>
      <c r="P70" s="19" t="str">
        <f>IF(O70&gt;=8,"MEMENUHI","TIDAK MEMENUHI")</f>
        <v>MEMENUHI</v>
      </c>
    </row>
    <row r="71" spans="1:16" ht="15.75" customHeight="1" x14ac:dyDescent="0.3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1:16" ht="15.75" customHeight="1" x14ac:dyDescent="0.3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1:16" ht="15.75" customHeight="1" x14ac:dyDescent="0.3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1:16" ht="15.75" customHeight="1" x14ac:dyDescent="0.3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1:16" ht="15.75" customHeight="1" x14ac:dyDescent="0.3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1:16" ht="15.75" customHeight="1" x14ac:dyDescent="0.35">
      <c r="A76" s="7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</sheetData>
  <mergeCells count="157">
    <mergeCell ref="K70:K76"/>
    <mergeCell ref="L70:L76"/>
    <mergeCell ref="M70:M76"/>
    <mergeCell ref="N70:N76"/>
    <mergeCell ref="O70:O76"/>
    <mergeCell ref="P70:P76"/>
    <mergeCell ref="B70:B76"/>
    <mergeCell ref="C70:C76"/>
    <mergeCell ref="D70:D76"/>
    <mergeCell ref="E70:E76"/>
    <mergeCell ref="F70:F76"/>
    <mergeCell ref="G70:G76"/>
    <mergeCell ref="H70:H76"/>
    <mergeCell ref="I70:I76"/>
    <mergeCell ref="J70:J76"/>
    <mergeCell ref="N63:N69"/>
    <mergeCell ref="O63:O69"/>
    <mergeCell ref="P63:P69"/>
    <mergeCell ref="H63:H69"/>
    <mergeCell ref="I63:I69"/>
    <mergeCell ref="J63:J69"/>
    <mergeCell ref="K63:K69"/>
    <mergeCell ref="L63:L69"/>
    <mergeCell ref="M63:M69"/>
    <mergeCell ref="B63:B69"/>
    <mergeCell ref="C63:C69"/>
    <mergeCell ref="D63:D69"/>
    <mergeCell ref="E63:E69"/>
    <mergeCell ref="F63:F69"/>
    <mergeCell ref="G63:G69"/>
    <mergeCell ref="K56:K62"/>
    <mergeCell ref="L56:L62"/>
    <mergeCell ref="M56:M62"/>
    <mergeCell ref="N56:N62"/>
    <mergeCell ref="O56:O62"/>
    <mergeCell ref="P56:P62"/>
    <mergeCell ref="B56:B62"/>
    <mergeCell ref="C56:C62"/>
    <mergeCell ref="D56:D62"/>
    <mergeCell ref="E56:E62"/>
    <mergeCell ref="F56:F62"/>
    <mergeCell ref="G56:G62"/>
    <mergeCell ref="H56:H62"/>
    <mergeCell ref="I56:I62"/>
    <mergeCell ref="J56:J62"/>
    <mergeCell ref="N49:N55"/>
    <mergeCell ref="O49:O55"/>
    <mergeCell ref="P49:P55"/>
    <mergeCell ref="H49:H55"/>
    <mergeCell ref="I49:I55"/>
    <mergeCell ref="J49:J55"/>
    <mergeCell ref="K49:K55"/>
    <mergeCell ref="L49:L55"/>
    <mergeCell ref="M49:M55"/>
    <mergeCell ref="B49:B55"/>
    <mergeCell ref="C49:C55"/>
    <mergeCell ref="D49:D55"/>
    <mergeCell ref="E49:E55"/>
    <mergeCell ref="F49:F55"/>
    <mergeCell ref="G49:G55"/>
    <mergeCell ref="K42:K48"/>
    <mergeCell ref="L42:L48"/>
    <mergeCell ref="M42:M48"/>
    <mergeCell ref="N42:N48"/>
    <mergeCell ref="O42:O48"/>
    <mergeCell ref="P42:P48"/>
    <mergeCell ref="B42:B48"/>
    <mergeCell ref="C42:C48"/>
    <mergeCell ref="D42:D48"/>
    <mergeCell ref="E42:E48"/>
    <mergeCell ref="F42:F48"/>
    <mergeCell ref="G42:G48"/>
    <mergeCell ref="H42:H48"/>
    <mergeCell ref="I42:I48"/>
    <mergeCell ref="J42:J48"/>
    <mergeCell ref="N35:N41"/>
    <mergeCell ref="O35:O41"/>
    <mergeCell ref="P35:P41"/>
    <mergeCell ref="H35:H41"/>
    <mergeCell ref="I35:I41"/>
    <mergeCell ref="J35:J41"/>
    <mergeCell ref="K35:K41"/>
    <mergeCell ref="L35:L41"/>
    <mergeCell ref="M35:M41"/>
    <mergeCell ref="B35:B41"/>
    <mergeCell ref="C35:C41"/>
    <mergeCell ref="D35:D41"/>
    <mergeCell ref="E35:E41"/>
    <mergeCell ref="F35:F41"/>
    <mergeCell ref="G35:G41"/>
    <mergeCell ref="K28:K34"/>
    <mergeCell ref="L28:L34"/>
    <mergeCell ref="M28:M34"/>
    <mergeCell ref="N28:N34"/>
    <mergeCell ref="O28:O34"/>
    <mergeCell ref="P28:P34"/>
    <mergeCell ref="B28:B34"/>
    <mergeCell ref="C28:C34"/>
    <mergeCell ref="D28:D34"/>
    <mergeCell ref="E28:E34"/>
    <mergeCell ref="F28:F34"/>
    <mergeCell ref="G28:G34"/>
    <mergeCell ref="H28:H34"/>
    <mergeCell ref="I28:I34"/>
    <mergeCell ref="J28:J34"/>
    <mergeCell ref="N21:N27"/>
    <mergeCell ref="O21:O27"/>
    <mergeCell ref="P21:P27"/>
    <mergeCell ref="H21:H27"/>
    <mergeCell ref="I21:I27"/>
    <mergeCell ref="J21:J27"/>
    <mergeCell ref="K21:K27"/>
    <mergeCell ref="L21:L27"/>
    <mergeCell ref="M21:M27"/>
    <mergeCell ref="B21:B27"/>
    <mergeCell ref="C21:C27"/>
    <mergeCell ref="D21:D27"/>
    <mergeCell ref="E21:E27"/>
    <mergeCell ref="F21:F27"/>
    <mergeCell ref="G21:G27"/>
    <mergeCell ref="O14:O20"/>
    <mergeCell ref="P14:P20"/>
    <mergeCell ref="I14:I20"/>
    <mergeCell ref="J14:J20"/>
    <mergeCell ref="K14:K20"/>
    <mergeCell ref="L14:L20"/>
    <mergeCell ref="M14:M20"/>
    <mergeCell ref="N14:N20"/>
    <mergeCell ref="B14:B20"/>
    <mergeCell ref="C14:C20"/>
    <mergeCell ref="D14:D20"/>
    <mergeCell ref="E14:E20"/>
    <mergeCell ref="F14:F20"/>
    <mergeCell ref="G14:G20"/>
    <mergeCell ref="H14:H20"/>
    <mergeCell ref="M7:M13"/>
    <mergeCell ref="N7:N13"/>
    <mergeCell ref="O7:O13"/>
    <mergeCell ref="P7:P13"/>
    <mergeCell ref="G7:G13"/>
    <mergeCell ref="H7:H13"/>
    <mergeCell ref="I7:I13"/>
    <mergeCell ref="J7:J13"/>
    <mergeCell ref="K7:K13"/>
    <mergeCell ref="L7:L13"/>
    <mergeCell ref="A7:A76"/>
    <mergeCell ref="B7:B13"/>
    <mergeCell ref="C7:C13"/>
    <mergeCell ref="D7:D13"/>
    <mergeCell ref="E7:E13"/>
    <mergeCell ref="F7:F13"/>
    <mergeCell ref="O5:O6"/>
    <mergeCell ref="P5:P6"/>
    <mergeCell ref="A3:A6"/>
    <mergeCell ref="B3:B6"/>
    <mergeCell ref="C3:P4"/>
    <mergeCell ref="C6:N6"/>
  </mergeCells>
  <conditionalFormatting sqref="C3 F3 I3 L3">
    <cfRule type="expression" dxfId="119" priority="17">
      <formula>#REF!="TERCAPAI"</formula>
    </cfRule>
  </conditionalFormatting>
  <conditionalFormatting sqref="C6">
    <cfRule type="expression" dxfId="118" priority="18">
      <formula>#REF!="TERCAPAI"</formula>
    </cfRule>
  </conditionalFormatting>
  <conditionalFormatting sqref="C5:N5">
    <cfRule type="expression" dxfId="117" priority="19">
      <formula>#REF!="TERCAPAI"</formula>
    </cfRule>
  </conditionalFormatting>
  <conditionalFormatting sqref="C7:N7 C14:N14 C21:N21 F28:M28 F35:M35 F42:M42 F49:M49 F56:M56 F63:M63 F70:M70">
    <cfRule type="expression" dxfId="15" priority="1">
      <formula>#REF!="TERCAPAI"</formula>
    </cfRule>
  </conditionalFormatting>
  <conditionalFormatting sqref="C7:N76">
    <cfRule type="expression" dxfId="14" priority="2">
      <formula>"BUKA"</formula>
    </cfRule>
  </conditionalFormatting>
  <conditionalFormatting sqref="C7:N76">
    <cfRule type="containsText" dxfId="13" priority="3" operator="containsText" text="TUTUP">
      <formula>NOT(ISERROR(SEARCH(("TUTUP"),(C7))))</formula>
    </cfRule>
  </conditionalFormatting>
  <conditionalFormatting sqref="C7:N76">
    <cfRule type="containsText" dxfId="12" priority="4" operator="containsText" text="BUKA">
      <formula>NOT(ISERROR(SEARCH(("BUKA"),(C7))))</formula>
    </cfRule>
  </conditionalFormatting>
  <conditionalFormatting sqref="C7:N76">
    <cfRule type="expression" dxfId="11" priority="5">
      <formula>"BUKA"</formula>
    </cfRule>
  </conditionalFormatting>
  <conditionalFormatting sqref="C7:N76">
    <cfRule type="expression" dxfId="10" priority="6">
      <formula>"="</formula>
    </cfRule>
  </conditionalFormatting>
  <conditionalFormatting sqref="C28:N28 C35:N35">
    <cfRule type="expression" dxfId="9" priority="7">
      <formula>#REF!="TERCAPAI"</formula>
    </cfRule>
  </conditionalFormatting>
  <conditionalFormatting sqref="C42:N42 C49:N49 C56:N56">
    <cfRule type="expression" dxfId="8" priority="8">
      <formula>#REF!="TERCAPAI"</formula>
    </cfRule>
  </conditionalFormatting>
  <conditionalFormatting sqref="C63:N63 C70:N70">
    <cfRule type="expression" dxfId="7" priority="9">
      <formula>#REF!="TERCAPAI"</formula>
    </cfRule>
  </conditionalFormatting>
  <conditionalFormatting sqref="O7:P76">
    <cfRule type="cellIs" dxfId="6" priority="10" operator="greaterThanOrEqual">
      <formula>8</formula>
    </cfRule>
  </conditionalFormatting>
  <conditionalFormatting sqref="O7:P76">
    <cfRule type="cellIs" dxfId="5" priority="11" operator="lessThanOrEqual">
      <formula>7</formula>
    </cfRule>
  </conditionalFormatting>
  <conditionalFormatting sqref="P7:P76">
    <cfRule type="containsText" dxfId="4" priority="12" operator="containsText" text="TIDAK MEMENUHI">
      <formula>NOT(ISERROR(SEARCH(("TIDAK MEMENUHI"),(P7))))</formula>
    </cfRule>
  </conditionalFormatting>
  <conditionalFormatting sqref="O7:P76">
    <cfRule type="expression" dxfId="3" priority="13">
      <formula>O7="MEMENUHI"</formula>
    </cfRule>
  </conditionalFormatting>
  <conditionalFormatting sqref="O7:P76">
    <cfRule type="expression" dxfId="2" priority="14">
      <formula>O7="TIDAK MEMENUHI"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2026-01-13T04:20:35Z</dcterms:created>
  <dcterms:modified xsi:type="dcterms:W3CDTF">2026-01-13T04:24:13Z</dcterms:modified>
</cp:coreProperties>
</file>