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E140F48B-20B3-40AC-A6BD-A6A934B9889D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<sst xmlns="http://schemas.openxmlformats.org/spreadsheetml/2006/main" count="13" uniqueCount="13">
  <si>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</si>
  <si>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</si>
  <si>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</si>
  <si>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</si>
  <si>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</si>
  <si>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</si>
  <si>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>JANUARI</t>
  </si>
  <si>
    <t xml:space="preserve">KATEGORI CAPAIAN 
 </t>
  </si>
  <si>
    <t>IBU HAMIL &amp; NIFAS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</si>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</sst>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6" fillId="5" borderId="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A8" sqref="A8:A11"/>
    </sheetView>
  </sheetViews>
  <sheetFormatPr defaultRowHeight="14.4"/>
  <cols>
    <col min="1" max="1" width="21.109375" customWidth="1"/>
    <col min="2" max="2" width="22.21875" customWidth="1"/>
    <col min="3" max="3" width="14.77734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 t="s">
        <v>6</v>
      </c>
      <c r="D8" s="15"/>
      <c r="E8" s="15"/>
      <c r="F8" s="16" t="s">
        <v>7</v>
      </c>
    </row>
    <row r="9" spans="1:6" ht="32.4" customHeight="1">
      <c r="A9" s="32"/>
      <c r="B9" s="32"/>
      <c r="C9" s="17" t="s">
        <v>8</v>
      </c>
      <c r="D9" s="18"/>
      <c r="E9" s="19"/>
      <c r="F9" s="20"/>
    </row>
    <row r="10" spans="1:6" ht="15" customHeight="1">
      <c r="A10" s="32"/>
      <c r="B10" s="32"/>
      <c r="C10" s="21" t="s">
        <v>9</v>
      </c>
      <c r="D10" s="22" t="s">
        <v>10</v>
      </c>
      <c r="E10" s="22" t="s">
        <v>11</v>
      </c>
      <c r="F10" s="19"/>
    </row>
    <row r="11" spans="1:6">
      <c r="A11" s="33"/>
      <c r="B11" s="33"/>
      <c r="C11" s="23">
        <v>2</v>
      </c>
      <c r="D11" s="23">
        <v>2</v>
      </c>
      <c r="E11" s="24">
        <f>IFERROR(C11/D11,0%)</f>
        <v>1</v>
      </c>
      <c r="F11" s="25" t="e">
        <f>IF(AND(E11&gt;=100%,#REF!&gt;=85%,#REF!&gt;=50%,#REF!&gt;=50%,#REF!&gt;=50%),"MEMENUHI","TIDAK MEMENUHI")</f>
        <v>#REF!</v>
      </c>
    </row>
    <row r="12" spans="1:6" ht="14.4" customHeight="1">
      <c r="A12" s="8" t="s">
        <v>12</v>
      </c>
      <c r="B12" s="10" t="s">
        <v>5</v>
      </c>
      <c r="C12" s="28"/>
      <c r="D12" s="28"/>
      <c r="E12" s="26"/>
      <c r="F12" s="30"/>
    </row>
    <row r="13" spans="1:6" ht="14.4" customHeight="1">
      <c r="A13" s="8"/>
      <c r="B13" s="9"/>
      <c r="C13" s="28"/>
      <c r="D13" s="28"/>
      <c r="E13" s="26"/>
      <c r="F13" s="30"/>
    </row>
    <row r="14" spans="1:6" ht="14.4" customHeight="1">
      <c r="A14" s="8"/>
      <c r="B14" s="9"/>
      <c r="C14" s="28"/>
      <c r="D14" s="28"/>
      <c r="E14" s="26"/>
      <c r="F14" s="30"/>
    </row>
    <row r="15" spans="1:6" ht="14.4" customHeight="1">
      <c r="A15" s="8"/>
      <c r="B15" s="9"/>
      <c r="C15" s="28"/>
      <c r="D15" s="28"/>
      <c r="E15" s="26"/>
      <c r="F15" s="30"/>
    </row>
    <row r="16" spans="1:6" ht="14.4" customHeight="1">
      <c r="A16" s="8"/>
      <c r="B16" s="9"/>
      <c r="C16" s="28"/>
      <c r="D16" s="28"/>
      <c r="E16" s="26"/>
      <c r="F16" s="30"/>
    </row>
    <row r="17" spans="1:6" ht="14.4" customHeight="1">
      <c r="A17" s="8"/>
      <c r="B17" s="9"/>
      <c r="C17" s="29"/>
      <c r="D17" s="29"/>
      <c r="E17" s="27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F8:F10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9" priority="1" operator="containsText" text="TIDAK MEMENUHI">
      <formula>NOT(ISERROR(SEARCH(("TIDAK MEMENUHI"),(F11))))</formula>
    </cfRule>
  </conditionalFormatting>
  <conditionalFormatting sqref="C8">
    <cfRule type="expression" dxfId="8" priority="3">
      <formula>#REF!="TERCAPAI"</formula>
    </cfRule>
  </conditionalFormatting>
  <conditionalFormatting sqref="C9:D10">
    <cfRule type="expression" dxfId="7" priority="5">
      <formula>#REF!="TERCAPAI"</formula>
    </cfRule>
  </conditionalFormatting>
  <conditionalFormatting sqref="E10">
    <cfRule type="expression" dxfId="6" priority="6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2025-01-24T03:34:27Z</dcterms:modified>
</cp:coreProperties>
</file>