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IW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4" i="2"/>
  <c r="E23" i="2"/>
  <c r="D23" i="2"/>
  <c r="E22" i="2"/>
  <c r="D22" i="2"/>
  <c r="E21" i="2"/>
  <c r="D21" i="2"/>
  <c r="E20" i="2"/>
  <c r="D20" i="2"/>
  <c r="E19" i="2"/>
  <c r="D19" i="2"/>
  <c r="E18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<sst xmlns="http://schemas.openxmlformats.org/spreadsheetml/2006/main" count="27" uniqueCount="15">
  <si>
    <t>KEMBALI KE MENU</t>
  </si>
  <si>
    <t>INDIKATOR</t>
  </si>
  <si>
    <t>TARGET 2022</t>
  </si>
  <si>
    <t xml:space="preserve">Total Sasaran </t>
  </si>
  <si>
    <t>Target sasaran</t>
  </si>
  <si>
    <t>JANUARI</t>
  </si>
  <si>
    <t>Pelayanan Kesehatan Jiwa</t>
  </si>
  <si>
    <t xml:space="preserve">1. Pelayanan Kesehatan Orang 
Dengan Gangguan Jiwa. 
(ODGJ) Berat.
</t>
  </si>
  <si>
    <t>2. Pelayanan Kesehatan Jiwa Depresi</t>
  </si>
  <si>
    <t>3. Pelayanan Kesehatan Jiwa Gangguan Mental Emosional (GME)</t>
  </si>
  <si>
    <t>4. Temuan Kasus Pemasungan pada Orang Dengan Gangguan Jiwa (ODGJ) Berat</t>
  </si>
  <si>
    <t xml:space="preserve">5. Penurunan Jumlah Kasus Pasung </t>
  </si>
  <si>
    <t>6. Kunjungan Pasien ODGJ ke PUSKESMAS</t>
  </si>
  <si>
    <t>7. Penanganan Kasus Melalui Rujukan ke Rumah Sakit Umum / RSJ.</t>
  </si>
  <si>
    <t>Capaian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</si>
</sst>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9" fontId="3" fillId="3" borderId="4" xfId="1" applyNumberFormat="1" applyFont="1" applyFill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horizontal="right" vertical="center" wrapText="1"/>
    </xf>
    <xf numFmtId="0" fontId="7" fillId="3" borderId="0" xfId="1" applyFont="1" applyFill="1" applyBorder="1"/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4" borderId="5" xfId="1" applyNumberFormat="1" applyFont="1" applyFill="1" applyBorder="1" applyAlignment="1">
      <alignment horizontal="right" vertical="center" wrapText="1"/>
    </xf>
    <xf numFmtId="10" fontId="3" fillId="0" borderId="5" xfId="1" applyNumberFormat="1" applyFont="1" applyBorder="1" applyAlignment="1">
      <alignment horizontal="right" vertical="center" wrapText="1"/>
    </xf>
    <xf numFmtId="0" fontId="4" fillId="5" borderId="5" xfId="1" applyFont="1" applyFill="1" applyBorder="1" applyAlignment="1">
      <alignment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/>
    <xf numFmtId="0" fontId="6" fillId="0" borderId="5" xfId="1" applyFont="1" applyBorder="1" applyAlignment="1">
      <alignment vertical="center" wrapText="1"/>
    </xf>
    <xf numFmtId="0" fontId="5" fillId="0" borderId="5" xfId="1" applyFont="1" applyBorder="1"/>
    <xf numFmtId="0" fontId="3" fillId="3" borderId="5" xfId="1" applyFont="1" applyFill="1" applyBorder="1" applyAlignment="1">
      <alignment vertical="center" wrapText="1"/>
    </xf>
    <xf numFmtId="9" fontId="3" fillId="3" borderId="5" xfId="1" applyNumberFormat="1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5" fillId="0" borderId="5" xfId="1" applyNumberFormat="1" applyFont="1" applyBorder="1"/>
    <xf numFmtId="164" fontId="5" fillId="6" borderId="5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1" sqref="F1:F1048576"/>
    </sheetView>
  </sheetViews>
  <sheetFormatPr defaultColWidth="12.5703125" defaultRowHeight="15" customHeight="1" x14ac:dyDescent="0.2"/>
  <cols>
    <col min="1" max="1" width="35.5703125" style="3" customWidth="1"/>
    <col min="2" max="2" width="9.140625" style="3" customWidth="1"/>
    <col min="3" max="3" width="6.85546875" style="3" customWidth="1"/>
    <col min="4" max="4" width="7.5703125" style="3" customWidth="1"/>
    <col min="5" max="5" width="11" style="3" customWidth="1"/>
    <col min="6" max="16384" width="12.5703125" style="3"/>
  </cols>
  <sheetData>
    <row r="1" spans="1:11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2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4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11" ht="15.75" customHeight="1" x14ac:dyDescent="0.2">
      <c r="A4" s="7" t="s">
        <v>6</v>
      </c>
      <c r="B4" s="8"/>
      <c r="C4" s="8"/>
      <c r="D4" s="8"/>
      <c r="E4" s="8"/>
    </row>
    <row r="5" spans="1:11" ht="53.25" customHeight="1" x14ac:dyDescent="0.2">
      <c r="A5" s="9" t="s">
        <v>7</v>
      </c>
      <c r="B5" s="10">
        <v>1</v>
      </c>
      <c r="C5" s="11">
        <v>127</v>
      </c>
      <c r="D5" s="12">
        <v>127</v>
      </c>
      <c r="E5" s="9">
        <v>15</v>
      </c>
      <c r="F5" s="13"/>
      <c r="G5" s="13"/>
      <c r="H5" s="13"/>
      <c r="I5" s="13"/>
      <c r="J5" s="13"/>
      <c r="K5" s="13"/>
    </row>
    <row r="6" spans="1:11" ht="22.5" customHeight="1" x14ac:dyDescent="0.2">
      <c r="A6" s="14" t="s">
        <v>8</v>
      </c>
      <c r="B6" s="15">
        <v>0.03</v>
      </c>
      <c r="C6" s="16">
        <v>144</v>
      </c>
      <c r="D6" s="17">
        <f t="shared" ref="D6:D11" si="0">B6*C6</f>
        <v>4.32</v>
      </c>
      <c r="E6" s="14">
        <v>7</v>
      </c>
    </row>
    <row r="7" spans="1:11" ht="36.75" customHeight="1" x14ac:dyDescent="0.2">
      <c r="A7" s="14" t="s">
        <v>9</v>
      </c>
      <c r="B7" s="15">
        <v>0.02</v>
      </c>
      <c r="C7" s="16">
        <v>146</v>
      </c>
      <c r="D7" s="17">
        <f t="shared" si="0"/>
        <v>2.92</v>
      </c>
    </row>
    <row r="8" spans="1:11" ht="32.25" customHeight="1" x14ac:dyDescent="0.2">
      <c r="A8" s="14" t="s">
        <v>10</v>
      </c>
      <c r="B8" s="15">
        <v>0.1</v>
      </c>
      <c r="C8" s="16"/>
      <c r="D8" s="12">
        <f t="shared" si="0"/>
        <v>0</v>
      </c>
      <c r="E8" s="14">
        <v>0</v>
      </c>
    </row>
    <row r="9" spans="1:11" ht="23.25" customHeight="1" x14ac:dyDescent="0.2">
      <c r="A9" s="14" t="s">
        <v>11</v>
      </c>
      <c r="B9" s="18">
        <v>0.15029999999999999</v>
      </c>
      <c r="C9" s="16"/>
      <c r="D9" s="12">
        <f t="shared" si="0"/>
        <v>0</v>
      </c>
      <c r="E9" s="14">
        <v>0</v>
      </c>
    </row>
    <row r="10" spans="1:11" ht="23.25" customHeight="1" x14ac:dyDescent="0.2">
      <c r="A10" s="14" t="s">
        <v>12</v>
      </c>
      <c r="B10" s="15">
        <v>0.4</v>
      </c>
      <c r="C10" s="16">
        <v>127</v>
      </c>
      <c r="D10" s="12">
        <f t="shared" si="0"/>
        <v>50.800000000000004</v>
      </c>
      <c r="E10" s="14">
        <v>15</v>
      </c>
    </row>
    <row r="11" spans="1:11" ht="31.5" customHeight="1" x14ac:dyDescent="0.2">
      <c r="A11" s="14" t="s">
        <v>13</v>
      </c>
      <c r="B11" s="15">
        <v>0.25</v>
      </c>
      <c r="C11" s="16">
        <v>127</v>
      </c>
      <c r="D11" s="12">
        <f t="shared" si="0"/>
        <v>31.75</v>
      </c>
      <c r="E11" s="14">
        <v>5</v>
      </c>
    </row>
    <row r="12" spans="1:11" ht="15.75" customHeight="1" x14ac:dyDescent="0.2"/>
    <row r="13" spans="1:11" ht="15.75" customHeight="1" x14ac:dyDescent="0.2"/>
    <row r="14" spans="1:11" ht="15.75" customHeight="1" x14ac:dyDescent="0.2"/>
    <row r="15" spans="1:11" ht="15.75" customHeight="1" x14ac:dyDescent="0.2"/>
    <row r="16" spans="1:11" ht="15.75" customHeight="1" x14ac:dyDescent="0.2">
      <c r="A16" s="19" t="s">
        <v>1</v>
      </c>
      <c r="B16" s="20" t="s">
        <v>2</v>
      </c>
      <c r="C16" s="20" t="s">
        <v>3</v>
      </c>
      <c r="D16" s="20" t="s">
        <v>4</v>
      </c>
      <c r="E16" s="21" t="s">
        <v>14</v>
      </c>
    </row>
    <row r="17" spans="1:5" ht="15.75" customHeight="1" x14ac:dyDescent="0.2">
      <c r="A17" s="22" t="s">
        <v>6</v>
      </c>
      <c r="B17" s="14"/>
      <c r="C17" s="14"/>
      <c r="D17" s="14"/>
      <c r="E17" s="23"/>
    </row>
    <row r="18" spans="1:5" ht="15.75" customHeight="1" x14ac:dyDescent="0.2">
      <c r="A18" s="24" t="s">
        <v>7</v>
      </c>
      <c r="B18" s="25">
        <v>1</v>
      </c>
      <c r="C18" s="26">
        <v>127</v>
      </c>
      <c r="D18" s="12">
        <v>127</v>
      </c>
      <c r="E18" s="27">
        <f>SUM(E5:E5)/C18*100</f>
        <v>11.811023622047244</v>
      </c>
    </row>
    <row r="19" spans="1:5" ht="15.75" customHeight="1" x14ac:dyDescent="0.2">
      <c r="A19" s="14" t="s">
        <v>8</v>
      </c>
      <c r="B19" s="15">
        <v>0.03</v>
      </c>
      <c r="C19" s="16">
        <v>144</v>
      </c>
      <c r="D19" s="12">
        <f t="shared" ref="D19:D24" si="1">B19*C19</f>
        <v>4.32</v>
      </c>
      <c r="E19" s="27">
        <f>SUM(E6:E6)/C19*100</f>
        <v>4.8611111111111116</v>
      </c>
    </row>
    <row r="20" spans="1:5" ht="15.75" customHeight="1" x14ac:dyDescent="0.2">
      <c r="A20" s="14" t="s">
        <v>9</v>
      </c>
      <c r="B20" s="15">
        <v>0.02</v>
      </c>
      <c r="C20" s="16">
        <v>146</v>
      </c>
      <c r="D20" s="12">
        <f t="shared" si="1"/>
        <v>2.92</v>
      </c>
      <c r="E20" s="27">
        <f>SUM(E7:E7)/C20*100</f>
        <v>0</v>
      </c>
    </row>
    <row r="21" spans="1:5" ht="15.75" customHeight="1" x14ac:dyDescent="0.2">
      <c r="A21" s="14" t="s">
        <v>10</v>
      </c>
      <c r="B21" s="15">
        <v>0.1</v>
      </c>
      <c r="C21" s="16"/>
      <c r="D21" s="12">
        <f t="shared" si="1"/>
        <v>0</v>
      </c>
      <c r="E21" s="28" t="e">
        <f>SUM(E8:E8)/C21*100</f>
        <v>#DIV/0!</v>
      </c>
    </row>
    <row r="22" spans="1:5" ht="15.75" customHeight="1" x14ac:dyDescent="0.2">
      <c r="A22" s="14" t="s">
        <v>11</v>
      </c>
      <c r="B22" s="18">
        <v>0.15029999999999999</v>
      </c>
      <c r="C22" s="16"/>
      <c r="D22" s="12">
        <f t="shared" si="1"/>
        <v>0</v>
      </c>
      <c r="E22" s="28" t="e">
        <f>SUM(E9:E9)/C22*100</f>
        <v>#DIV/0!</v>
      </c>
    </row>
    <row r="23" spans="1:5" ht="15.75" customHeight="1" x14ac:dyDescent="0.2">
      <c r="A23" s="14" t="s">
        <v>12</v>
      </c>
      <c r="B23" s="15">
        <v>0.4</v>
      </c>
      <c r="C23" s="16">
        <v>127</v>
      </c>
      <c r="D23" s="12">
        <f t="shared" si="1"/>
        <v>50.800000000000004</v>
      </c>
      <c r="E23" s="27">
        <f>SUM(E10:E10)/C23*100</f>
        <v>11.811023622047244</v>
      </c>
    </row>
    <row r="24" spans="1:5" ht="15.75" customHeight="1" x14ac:dyDescent="0.2">
      <c r="A24" s="14" t="s">
        <v>13</v>
      </c>
      <c r="B24" s="15">
        <v>0.25</v>
      </c>
      <c r="C24" s="16">
        <v>127</v>
      </c>
      <c r="D24" s="12">
        <f t="shared" si="1"/>
        <v>31.75</v>
      </c>
      <c r="E24" s="27">
        <f>SUM(E11:E11)/C24*100</f>
        <v>3.9370078740157481</v>
      </c>
    </row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JIWA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2023-02-27T07:56:02Z</dcterms:created>
  <dcterms:modified xsi:type="dcterms:W3CDTF">2023-02-27T07:59:02Z</dcterms:modified>
</cp:coreProperties>
</file>