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6" i="1"/>
  <c r="E6" i="1"/>
  <c r="D7" i="1"/>
  <c r="E7" i="1"/>
  <c r="D8" i="1"/>
  <c r="E8" i="1"/>
  <c r="D9" i="1"/>
  <c r="E9" i="1"/>
  <c r="D10" i="1"/>
  <c r="E10" i="1"/>
  <c r="F6" i="1" l="1"/>
  <c r="F3" i="1"/>
  <c r="F8" i="1"/>
  <c r="F10" i="1"/>
  <c r="F9" i="1"/>
</calcChain>
</file>

<file path=xl/sharedStrings.xml><?xml version="1.0" encoding="utf-8"?>
<sst xmlns="http://schemas.openxmlformats.org/spreadsheetml/2006/main" count="25" uniqueCount="24">
  <si>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</si>
  <si>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</si>
  <si>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</si>
  <si>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</si>
  <si>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</si>
  <si>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</si>
  <si>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</si>
  <si>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</si>
  <si>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</si>
  <si>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</si>
  <si>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>Diare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</si>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</sst>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95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N1" sqref="N1:N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3" width="9.85546875" style="1" customWidth="1"/>
    <col min="14" max="21" width="12.5703125" style="1" customWidth="1"/>
    <col min="22" max="16384" width="12.5703125" style="1"/>
  </cols>
  <sheetData>
    <row r="1" spans="1:21" ht="49.5" customHeight="1" x14ac:dyDescent="0.2">
      <c r="A1" s="33" t="s">
        <v>23</v>
      </c>
      <c r="B1" s="35" t="s">
        <v>22</v>
      </c>
      <c r="C1" s="35" t="s">
        <v>21</v>
      </c>
      <c r="D1" s="35" t="s">
        <v>20</v>
      </c>
      <c r="E1" s="34" t="s">
        <v>19</v>
      </c>
      <c r="F1" s="34" t="s">
        <v>18</v>
      </c>
      <c r="G1" s="34" t="s">
        <v>17</v>
      </c>
      <c r="H1" s="34" t="s">
        <v>16</v>
      </c>
      <c r="I1" s="34" t="s">
        <v>15</v>
      </c>
      <c r="J1" s="34" t="s">
        <v>14</v>
      </c>
      <c r="K1" s="34" t="s">
        <v>13</v>
      </c>
      <c r="L1" s="34" t="s">
        <v>12</v>
      </c>
      <c r="M1" s="34" t="s">
        <v>11</v>
      </c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">
      <c r="A2" s="28" t="s">
        <v>10</v>
      </c>
      <c r="B2" s="27"/>
      <c r="C2" s="27"/>
      <c r="D2" s="27"/>
      <c r="E2" s="27"/>
      <c r="F2" s="27"/>
      <c r="G2" s="27"/>
      <c r="H2" s="27"/>
      <c r="I2" s="32"/>
      <c r="J2" s="32"/>
      <c r="K2" s="32"/>
      <c r="L2" s="27"/>
      <c r="M2" s="27"/>
      <c r="N2" s="2"/>
      <c r="O2" s="2"/>
      <c r="P2" s="2"/>
      <c r="Q2" s="2"/>
      <c r="R2" s="2"/>
      <c r="S2" s="2"/>
      <c r="T2" s="2"/>
      <c r="U2" s="2"/>
    </row>
    <row r="3" spans="1:21" ht="39" customHeight="1" x14ac:dyDescent="0.2">
      <c r="A3" s="31" t="s">
        <v>9</v>
      </c>
      <c r="B3" s="30">
        <v>1</v>
      </c>
      <c r="C3" s="18">
        <v>89</v>
      </c>
      <c r="D3" s="23">
        <f>B3*C3</f>
        <v>89</v>
      </c>
      <c r="E3" s="13">
        <f>SUM(G3:M3)</f>
        <v>106</v>
      </c>
      <c r="F3" s="13">
        <f>E3/D3*100</f>
        <v>119.10112359550563</v>
      </c>
      <c r="G3" s="13">
        <v>19</v>
      </c>
      <c r="H3" s="13">
        <v>18</v>
      </c>
      <c r="I3" s="12">
        <v>23</v>
      </c>
      <c r="J3" s="12">
        <v>10</v>
      </c>
      <c r="K3" s="12">
        <v>19</v>
      </c>
      <c r="L3" s="10">
        <v>9</v>
      </c>
      <c r="M3" s="10">
        <v>8</v>
      </c>
      <c r="N3" s="2"/>
      <c r="O3" s="2"/>
      <c r="P3" s="2"/>
      <c r="Q3" s="2"/>
      <c r="R3" s="2"/>
      <c r="S3" s="2"/>
      <c r="T3" s="2"/>
      <c r="U3" s="2"/>
    </row>
    <row r="4" spans="1:21" ht="15.75" hidden="1" customHeight="1" x14ac:dyDescent="0.2">
      <c r="A4" s="29"/>
      <c r="B4" s="27"/>
      <c r="C4" s="27"/>
      <c r="D4" s="27"/>
      <c r="E4" s="25"/>
      <c r="F4" s="25"/>
      <c r="G4" s="25"/>
      <c r="H4" s="25"/>
      <c r="I4" s="26"/>
      <c r="J4" s="26"/>
      <c r="K4" s="26"/>
      <c r="L4" s="25"/>
      <c r="M4" s="25"/>
      <c r="N4" s="2"/>
      <c r="O4" s="2"/>
      <c r="P4" s="2"/>
      <c r="Q4" s="2"/>
      <c r="R4" s="2"/>
      <c r="S4" s="2"/>
      <c r="T4" s="2"/>
      <c r="U4" s="2"/>
    </row>
    <row r="5" spans="1:21" ht="36" hidden="1" customHeight="1" x14ac:dyDescent="0.2">
      <c r="A5" s="28" t="s">
        <v>8</v>
      </c>
      <c r="B5" s="27"/>
      <c r="C5" s="27"/>
      <c r="D5" s="27"/>
      <c r="E5" s="25"/>
      <c r="F5" s="25"/>
      <c r="G5" s="25"/>
      <c r="H5" s="25"/>
      <c r="I5" s="26"/>
      <c r="J5" s="26"/>
      <c r="K5" s="26"/>
      <c r="L5" s="25"/>
      <c r="M5" s="25"/>
      <c r="N5" s="2"/>
      <c r="O5" s="2"/>
      <c r="P5" s="2"/>
      <c r="Q5" s="2"/>
      <c r="R5" s="2"/>
      <c r="S5" s="2"/>
      <c r="T5" s="2"/>
      <c r="U5" s="2"/>
    </row>
    <row r="6" spans="1:21" ht="36" hidden="1" customHeight="1" x14ac:dyDescent="0.2">
      <c r="A6" s="24" t="s">
        <v>7</v>
      </c>
      <c r="B6" s="23" t="s">
        <v>6</v>
      </c>
      <c r="C6" s="22">
        <v>25</v>
      </c>
      <c r="D6" s="22">
        <f>80%*C6</f>
        <v>20</v>
      </c>
      <c r="E6" s="13">
        <f>SUM(G6:M6)</f>
        <v>18</v>
      </c>
      <c r="F6" s="13">
        <f>E6/D6*100</f>
        <v>90</v>
      </c>
      <c r="G6" s="21">
        <v>1</v>
      </c>
      <c r="H6" s="13">
        <v>1</v>
      </c>
      <c r="I6" s="20">
        <v>7</v>
      </c>
      <c r="J6" s="20">
        <v>0</v>
      </c>
      <c r="K6" s="20">
        <v>9</v>
      </c>
      <c r="L6" s="11">
        <v>0</v>
      </c>
      <c r="M6" s="11">
        <v>0</v>
      </c>
      <c r="N6" s="2"/>
      <c r="O6" s="2"/>
      <c r="P6" s="2"/>
      <c r="Q6" s="2"/>
      <c r="R6" s="2"/>
      <c r="S6" s="2"/>
      <c r="T6" s="2"/>
      <c r="U6" s="2"/>
    </row>
    <row r="7" spans="1:21" ht="23.25" hidden="1" customHeight="1" x14ac:dyDescent="0.2">
      <c r="A7" s="19" t="s">
        <v>5</v>
      </c>
      <c r="B7" s="18" t="s">
        <v>4</v>
      </c>
      <c r="C7" s="17">
        <v>0</v>
      </c>
      <c r="D7" s="17">
        <f>90%*C7</f>
        <v>0</v>
      </c>
      <c r="E7" s="13">
        <f>SUM(G7:M7)</f>
        <v>0</v>
      </c>
      <c r="F7" s="13">
        <v>0</v>
      </c>
      <c r="G7" s="13">
        <v>0</v>
      </c>
      <c r="H7" s="13">
        <v>0</v>
      </c>
      <c r="I7" s="12">
        <v>0</v>
      </c>
      <c r="J7" s="12">
        <v>0</v>
      </c>
      <c r="K7" s="12">
        <v>0</v>
      </c>
      <c r="L7" s="10">
        <v>0</v>
      </c>
      <c r="M7" s="11">
        <v>0</v>
      </c>
      <c r="N7" s="2"/>
      <c r="O7" s="2"/>
      <c r="P7" s="2"/>
      <c r="Q7" s="2"/>
      <c r="R7" s="2"/>
      <c r="S7" s="2"/>
      <c r="T7" s="2"/>
      <c r="U7" s="2"/>
    </row>
    <row r="8" spans="1:21" ht="43.5" hidden="1" customHeight="1" x14ac:dyDescent="0.2">
      <c r="A8" s="19" t="s">
        <v>3</v>
      </c>
      <c r="B8" s="18" t="s">
        <v>1</v>
      </c>
      <c r="C8" s="17">
        <v>56</v>
      </c>
      <c r="D8" s="17">
        <f>95%*C8</f>
        <v>53.199999999999996</v>
      </c>
      <c r="E8" s="13">
        <f>SUM(G8:M8)</f>
        <v>0</v>
      </c>
      <c r="F8" s="13">
        <f>E8/D8*100</f>
        <v>0</v>
      </c>
      <c r="G8" s="13">
        <v>0</v>
      </c>
      <c r="H8" s="13">
        <v>0</v>
      </c>
      <c r="I8" s="12">
        <v>0</v>
      </c>
      <c r="J8" s="12">
        <v>0</v>
      </c>
      <c r="K8" s="12">
        <v>0</v>
      </c>
      <c r="L8" s="10">
        <v>0</v>
      </c>
      <c r="M8" s="11">
        <v>0</v>
      </c>
      <c r="N8" s="2"/>
      <c r="O8" s="2"/>
      <c r="P8" s="2"/>
      <c r="Q8" s="2"/>
      <c r="R8" s="2"/>
      <c r="S8" s="2"/>
      <c r="T8" s="2"/>
      <c r="U8" s="2"/>
    </row>
    <row r="9" spans="1:21" ht="44.25" hidden="1" customHeight="1" x14ac:dyDescent="0.2">
      <c r="A9" s="19" t="s">
        <v>2</v>
      </c>
      <c r="B9" s="18" t="s">
        <v>1</v>
      </c>
      <c r="C9" s="17">
        <v>572</v>
      </c>
      <c r="D9" s="17">
        <f>95%*C9</f>
        <v>543.4</v>
      </c>
      <c r="E9" s="13">
        <f>SUM(G9:M9)</f>
        <v>96</v>
      </c>
      <c r="F9" s="13">
        <f>E9/D9*100</f>
        <v>17.666543982333458</v>
      </c>
      <c r="G9" s="13">
        <v>0</v>
      </c>
      <c r="H9" s="13">
        <v>30</v>
      </c>
      <c r="I9" s="12">
        <v>30</v>
      </c>
      <c r="J9" s="12">
        <v>0</v>
      </c>
      <c r="K9" s="12">
        <v>36</v>
      </c>
      <c r="L9" s="10">
        <v>0</v>
      </c>
      <c r="M9" s="11">
        <v>0</v>
      </c>
      <c r="N9" s="2"/>
      <c r="O9" s="2"/>
      <c r="P9" s="2"/>
      <c r="Q9" s="2"/>
      <c r="R9" s="2"/>
      <c r="S9" s="2"/>
      <c r="T9" s="2"/>
      <c r="U9" s="2"/>
    </row>
    <row r="10" spans="1:21" ht="39" hidden="1" customHeight="1" x14ac:dyDescent="0.2">
      <c r="A10" s="16" t="s">
        <v>0</v>
      </c>
      <c r="B10" s="15">
        <v>1</v>
      </c>
      <c r="C10" s="14">
        <v>21</v>
      </c>
      <c r="D10" s="14">
        <f>B10*C10</f>
        <v>21</v>
      </c>
      <c r="E10" s="13">
        <f>SUM(G10:M10)</f>
        <v>0</v>
      </c>
      <c r="F10" s="13">
        <f>E10/D10*100</f>
        <v>0</v>
      </c>
      <c r="G10" s="13">
        <v>0</v>
      </c>
      <c r="H10" s="13">
        <v>0</v>
      </c>
      <c r="I10" s="12">
        <v>0</v>
      </c>
      <c r="J10" s="12">
        <v>0</v>
      </c>
      <c r="K10" s="12">
        <v>0</v>
      </c>
      <c r="L10" s="10">
        <v>0</v>
      </c>
      <c r="M10" s="11">
        <v>0</v>
      </c>
      <c r="N10" s="2"/>
      <c r="O10" s="2"/>
      <c r="P10" s="2"/>
      <c r="Q10" s="2"/>
      <c r="R10" s="2"/>
      <c r="S10" s="2"/>
      <c r="T10" s="2"/>
      <c r="U10" s="2"/>
    </row>
    <row r="11" spans="1:21" ht="15.75" customHeight="1" x14ac:dyDescent="0.2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2"/>
      <c r="R11" s="2"/>
      <c r="S11" s="2"/>
      <c r="T11" s="2"/>
      <c r="U11" s="2"/>
    </row>
    <row r="12" spans="1:21" ht="15.75" customHeight="1" x14ac:dyDescent="0.2">
      <c r="A12" s="4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2"/>
      <c r="O12" s="2"/>
      <c r="P12" s="2"/>
      <c r="Q12" s="2"/>
      <c r="R12" s="2"/>
      <c r="S12" s="2"/>
      <c r="T12" s="2"/>
      <c r="U12" s="2"/>
    </row>
    <row r="13" spans="1:21" ht="15.75" customHeight="1" x14ac:dyDescent="0.2">
      <c r="A13" s="4"/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</row>
    <row r="14" spans="1:21" ht="15.75" customHeight="1" x14ac:dyDescent="0.2">
      <c r="A14" s="4"/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2"/>
      <c r="O14" s="2"/>
      <c r="P14" s="2"/>
      <c r="Q14" s="2"/>
      <c r="R14" s="2"/>
      <c r="S14" s="2"/>
      <c r="T14" s="2"/>
      <c r="U14" s="2"/>
    </row>
    <row r="15" spans="1:21" ht="15.75" customHeight="1" x14ac:dyDescent="0.2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.75" customHeight="1" x14ac:dyDescent="0.2">
      <c r="A16" s="4"/>
      <c r="B16" s="2"/>
      <c r="C16" s="2"/>
      <c r="D16" s="2"/>
      <c r="E16" s="2"/>
      <c r="F16" s="2"/>
      <c r="G16" s="2"/>
      <c r="H16" s="2"/>
      <c r="I16" s="3"/>
      <c r="J16" s="3"/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5.75" customHeight="1" x14ac:dyDescent="0.2">
      <c r="A17" s="4"/>
      <c r="B17" s="2"/>
      <c r="C17" s="2"/>
      <c r="D17" s="2"/>
      <c r="E17" s="2"/>
      <c r="F17" s="2"/>
      <c r="G17" s="2"/>
      <c r="H17" s="2"/>
      <c r="I17" s="3"/>
      <c r="J17" s="3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.75" customHeight="1" x14ac:dyDescent="0.2">
      <c r="A18" s="4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.75" customHeight="1" x14ac:dyDescent="0.2">
      <c r="A19" s="4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5.75" customHeight="1" x14ac:dyDescent="0.2"/>
    <row r="217" spans="1:21" ht="15.75" customHeight="1" x14ac:dyDescent="0.2"/>
    <row r="218" spans="1:21" ht="15.75" customHeight="1" x14ac:dyDescent="0.2"/>
    <row r="219" spans="1:21" ht="15.75" customHeight="1" x14ac:dyDescent="0.2"/>
    <row r="220" spans="1:21" ht="15.75" customHeight="1" x14ac:dyDescent="0.2"/>
    <row r="221" spans="1:21" ht="15.75" customHeight="1" x14ac:dyDescent="0.2"/>
    <row r="222" spans="1:21" ht="15.75" customHeight="1" x14ac:dyDescent="0.2"/>
    <row r="223" spans="1:21" ht="15.75" customHeight="1" x14ac:dyDescent="0.2"/>
    <row r="224" spans="1:2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2023-11-21T05:28:24Z</dcterms:modified>
</cp:coreProperties>
</file>