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C94BFA46-BDAD-4F93-AB96-24A50D71D569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F29" i="1"/>
  <c r="F28" i="1"/>
  <c r="F27" i="1"/>
  <c r="E26" i="1"/>
  <c r="D26" i="1"/>
  <c r="F25" i="1"/>
  <c r="F24" i="1"/>
  <c r="F23" i="1"/>
  <c r="E22" i="1"/>
  <c r="D22" i="1"/>
  <c r="F21" i="1"/>
  <c r="G21" i="1" s="1"/>
  <c r="F20" i="1"/>
  <c r="F19" i="1"/>
  <c r="E18" i="1"/>
  <c r="D18" i="1"/>
  <c r="C18" i="1"/>
  <c r="C19" i="1" s="1"/>
  <c r="C20" i="1" s="1"/>
  <c r="C21" i="1" s="1"/>
  <c r="C22" i="1" s="1"/>
  <c r="C23" i="1" s="1"/>
  <c r="C24" i="1" s="1"/>
  <c r="F17" i="1"/>
  <c r="G17" i="1" s="1"/>
  <c r="F16" i="1"/>
  <c r="F15" i="1"/>
  <c r="G15" i="1" s="1"/>
  <c r="F22" i="1" l="1"/>
  <c r="G22" i="1" s="1"/>
  <c r="G20" i="1"/>
  <c r="F18" i="1"/>
  <c r="G18" i="1" s="1"/>
  <c r="F30" i="1"/>
  <c r="F26" i="1"/>
  <c r="D31" i="1"/>
  <c r="E31" i="1"/>
  <c r="C25" i="1"/>
  <c r="G24" i="1"/>
  <c r="G16" i="1"/>
  <c r="G23" i="1"/>
  <c r="G19" i="1"/>
  <c r="F31" i="1" l="1"/>
  <c r="G25" i="1"/>
  <c r="C26" i="1"/>
  <c r="C27" i="1" l="1"/>
  <c r="G26" i="1"/>
  <c r="G27" i="1" l="1"/>
  <c r="C28" i="1"/>
  <c r="G28" i="1" l="1"/>
  <c r="C29" i="1"/>
  <c r="C30" i="1" l="1"/>
  <c r="G29" i="1"/>
  <c r="C31" i="1" l="1"/>
  <c r="G31" i="1" s="1"/>
  <c r="G30" i="1"/>
</calcChain>
</file>

<file path=xl/sharedStrings.xml><?xml version="1.0" encoding="utf-8"?>
<sst xmlns="http://schemas.openxmlformats.org/spreadsheetml/2006/main" count="33" uniqueCount="32">
  <si>
    <t>NO</t>
  </si>
  <si>
    <t>BULAN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</si>
  <si>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</si>
  <si>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</si>
  <si>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</si>
  <si>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</si>
  <si>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</si>
  <si>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</si>
  <si>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</si>
  <si>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</si>
  <si>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</si>
  <si>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</si>
  <si>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</si>
  <si>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</si>
  <si>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</si>
  <si>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</si>
  <si>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</si>
  <si>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</si>
  <si>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</si>
  <si>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</si>
  <si>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</si>
  <si>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</si>
  <si>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</si>
  <si>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</si>
  <si>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</si>
  <si>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</si>
  <si>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</si>
  <si>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</si>
  <si>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</si>
  <si>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 xml:space="preserve">TOTAL SASARAN </t>
  </si>
  <si>
    <t>TOTAL REALISASI</t>
  </si>
  <si>
    <t>DATA CAPAIAN STANDAR PELAYANAN MINIMAL ORANG DENGAN GANGGUAN JIWA (ODGJ)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</si>
</sst>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5" fillId="2" borderId="12" xfId="0" applyNumberFormat="1" applyFont="1" applyFill="1" applyBorder="1" applyAlignment="1">
      <alignment horizontal="center"/>
    </xf>
    <xf numFmtId="3" fontId="5" fillId="0" borderId="7" xfId="0" applyNumberFormat="1" applyFont="1" applyBorder="1"/>
    <xf numFmtId="3" fontId="5" fillId="2" borderId="7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0" borderId="14" xfId="0" applyNumberFormat="1" applyFont="1" applyBorder="1"/>
    <xf numFmtId="0" fontId="5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3" fontId="3" fillId="3" borderId="13" xfId="0" applyNumberFormat="1" applyFont="1" applyFill="1" applyBorder="1" applyAlignment="1">
      <alignment horizontal="center"/>
    </xf>
    <xf numFmtId="3" fontId="3" fillId="3" borderId="14" xfId="0" applyNumberFormat="1" applyFont="1" applyFill="1" applyBorder="1"/>
    <xf numFmtId="3" fontId="3" fillId="3" borderId="14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5" xfId="0" applyNumberFormat="1" applyFont="1" applyFill="1" applyBorder="1"/>
    <xf numFmtId="3" fontId="3" fillId="3" borderId="1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164" fontId="8" fillId="3" borderId="1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10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V958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K14" sqref="K14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4" width="11.28515625" customWidth="1"/>
    <col min="5" max="5" width="8.140625" customWidth="1"/>
    <col min="6" max="6" width="10.7109375" customWidth="1"/>
    <col min="7" max="7" width="15.140625" customWidth="1"/>
    <col min="8" max="10" width="8.140625" customWidth="1"/>
    <col min="11" max="18" width="11.28515625" customWidth="1"/>
    <col min="19" max="24" width="8.140625" customWidth="1"/>
    <col min="25" max="53" width="11.28515625" customWidth="1"/>
  </cols>
  <sheetData>
    <row r="1" spans="1:22" s="24" customFormat="1" ht="12.95" customHeight="1" x14ac:dyDescent="0.25">
      <c r="B1" s="25" t="s">
        <v>22</v>
      </c>
      <c r="C1" s="25"/>
      <c r="D1" s="25"/>
      <c r="E1" s="25"/>
      <c r="F1" s="25"/>
      <c r="G1" s="25"/>
      <c r="H1" s="25"/>
      <c r="I1" s="25"/>
      <c r="J1" s="25"/>
    </row>
    <row r="2" spans="1:22" s="24" customFormat="1" ht="12.95" customHeight="1" x14ac:dyDescent="0.25">
      <c r="B2" s="25" t="s">
        <v>23</v>
      </c>
      <c r="C2" s="25"/>
      <c r="D2" s="25"/>
      <c r="E2" s="25"/>
      <c r="F2" s="25"/>
      <c r="G2" s="25"/>
      <c r="H2" s="25"/>
      <c r="I2" s="25"/>
      <c r="J2" s="25"/>
    </row>
    <row r="3" spans="1:22" s="24" customFormat="1" ht="21" customHeight="1" x14ac:dyDescent="0.25">
      <c r="B3" s="26" t="s">
        <v>24</v>
      </c>
      <c r="C3" s="26"/>
      <c r="D3" s="26"/>
      <c r="E3" s="26"/>
      <c r="F3" s="26"/>
      <c r="G3" s="26"/>
      <c r="H3" s="26"/>
      <c r="I3" s="26"/>
      <c r="J3" s="26"/>
    </row>
    <row r="4" spans="1:22" s="24" customFormat="1" ht="12.95" customHeight="1" x14ac:dyDescent="0.25">
      <c r="B4" s="25" t="s">
        <v>25</v>
      </c>
      <c r="C4" s="25"/>
      <c r="D4" s="25"/>
      <c r="E4" s="25"/>
      <c r="F4" s="25"/>
      <c r="G4" s="25"/>
      <c r="H4" s="25"/>
      <c r="I4" s="25"/>
      <c r="J4" s="25"/>
    </row>
    <row r="5" spans="1:22" ht="12.95" customHeight="1" x14ac:dyDescent="0.25">
      <c r="B5" s="27"/>
      <c r="C5" s="28" t="s">
        <v>26</v>
      </c>
      <c r="D5" s="28"/>
      <c r="E5" s="28"/>
      <c r="F5" s="28"/>
      <c r="G5" s="28"/>
      <c r="H5" s="28"/>
      <c r="I5" s="28"/>
      <c r="J5" s="27"/>
    </row>
    <row r="6" spans="1:22" ht="15.75" customHeight="1" x14ac:dyDescent="0.25">
      <c r="B6" s="29" t="s">
        <v>27</v>
      </c>
      <c r="C6" s="29"/>
      <c r="D6" s="29"/>
      <c r="E6" s="29"/>
      <c r="F6" s="29"/>
      <c r="G6" s="29"/>
      <c r="H6" s="29"/>
      <c r="I6" s="29"/>
      <c r="J6" s="29"/>
    </row>
    <row r="7" spans="1:22" ht="12" customHeight="1" x14ac:dyDescent="0.25">
      <c r="L7" s="24"/>
      <c r="M7" s="30"/>
      <c r="N7" s="30"/>
      <c r="O7" s="30"/>
      <c r="P7" s="30"/>
      <c r="Q7" s="30"/>
      <c r="R7" s="30"/>
      <c r="S7" s="24"/>
      <c r="T7" s="24"/>
      <c r="U7" s="24"/>
      <c r="V7" s="24"/>
    </row>
    <row r="9" spans="1:22" ht="15" customHeight="1" x14ac:dyDescent="0.25">
      <c r="B9" s="31" t="s">
        <v>31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22" ht="15" customHeight="1" x14ac:dyDescent="0.25">
      <c r="B10" s="31" t="s">
        <v>28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22" ht="15" customHeight="1" thickBot="1" x14ac:dyDescent="0.3"/>
    <row r="12" spans="1:22" ht="15.75" customHeight="1" x14ac:dyDescent="0.25">
      <c r="A12" s="35" t="s">
        <v>0</v>
      </c>
      <c r="B12" s="36" t="s">
        <v>1</v>
      </c>
      <c r="C12" s="44" t="s">
        <v>29</v>
      </c>
      <c r="D12" s="45" t="s">
        <v>30</v>
      </c>
      <c r="E12" s="32"/>
      <c r="F12" s="32"/>
      <c r="G12" s="33"/>
    </row>
    <row r="13" spans="1:22" ht="15.75" customHeight="1" x14ac:dyDescent="0.25">
      <c r="A13" s="2"/>
      <c r="B13" s="3"/>
      <c r="C13" s="46"/>
      <c r="D13" s="34"/>
      <c r="E13" s="4"/>
      <c r="F13" s="4"/>
      <c r="G13" s="5"/>
    </row>
    <row r="14" spans="1:22" ht="15.75" customHeight="1" thickBot="1" x14ac:dyDescent="0.3">
      <c r="A14" s="6"/>
      <c r="B14" s="7"/>
      <c r="C14" s="47"/>
      <c r="D14" s="48" t="s">
        <v>2</v>
      </c>
      <c r="E14" s="49" t="s">
        <v>3</v>
      </c>
      <c r="F14" s="49" t="s">
        <v>4</v>
      </c>
      <c r="G14" s="50" t="s">
        <v>5</v>
      </c>
    </row>
    <row r="15" spans="1:22" ht="15.75" customHeight="1" x14ac:dyDescent="0.3">
      <c r="A15" s="8">
        <v>1</v>
      </c>
      <c r="B15" s="9" t="s">
        <v>6</v>
      </c>
      <c r="C15" s="51">
        <v>113</v>
      </c>
      <c r="D15" s="12">
        <v>10</v>
      </c>
      <c r="E15" s="10">
        <v>8</v>
      </c>
      <c r="F15" s="11">
        <f t="shared" ref="F15:F17" si="0">D15+E15</f>
        <v>18</v>
      </c>
      <c r="G15" s="37">
        <f t="shared" ref="G15:G31" si="1">F15/C15*100</f>
        <v>15.929203539823009</v>
      </c>
    </row>
    <row r="16" spans="1:22" ht="15.75" customHeight="1" x14ac:dyDescent="0.3">
      <c r="A16" s="8">
        <v>2</v>
      </c>
      <c r="B16" s="9" t="s">
        <v>7</v>
      </c>
      <c r="C16" s="51">
        <v>113</v>
      </c>
      <c r="D16" s="52">
        <v>5</v>
      </c>
      <c r="E16" s="13">
        <v>6</v>
      </c>
      <c r="F16" s="14">
        <f t="shared" si="0"/>
        <v>11</v>
      </c>
      <c r="G16" s="37">
        <f t="shared" si="1"/>
        <v>9.7345132743362832</v>
      </c>
    </row>
    <row r="17" spans="1:7" ht="15.75" customHeight="1" x14ac:dyDescent="0.3">
      <c r="A17" s="8">
        <v>3</v>
      </c>
      <c r="B17" s="9" t="s">
        <v>8</v>
      </c>
      <c r="C17" s="51">
        <v>113</v>
      </c>
      <c r="D17" s="52">
        <v>7</v>
      </c>
      <c r="E17" s="13">
        <v>6</v>
      </c>
      <c r="F17" s="14">
        <f t="shared" si="0"/>
        <v>13</v>
      </c>
      <c r="G17" s="37">
        <f t="shared" si="1"/>
        <v>11.504424778761061</v>
      </c>
    </row>
    <row r="18" spans="1:7" ht="15.75" customHeight="1" x14ac:dyDescent="0.3">
      <c r="A18" s="15">
        <v>4</v>
      </c>
      <c r="B18" s="16" t="s">
        <v>9</v>
      </c>
      <c r="C18" s="53">
        <f t="shared" ref="C18:C31" si="2">C17</f>
        <v>113</v>
      </c>
      <c r="D18" s="19">
        <f t="shared" ref="D18:F18" si="3">SUM(D15:D17)</f>
        <v>22</v>
      </c>
      <c r="E18" s="17">
        <f t="shared" si="3"/>
        <v>20</v>
      </c>
      <c r="F18" s="18">
        <f t="shared" si="3"/>
        <v>42</v>
      </c>
      <c r="G18" s="38">
        <f t="shared" si="1"/>
        <v>37.168141592920357</v>
      </c>
    </row>
    <row r="19" spans="1:7" ht="15.75" customHeight="1" x14ac:dyDescent="0.3">
      <c r="A19" s="8">
        <v>5</v>
      </c>
      <c r="B19" s="9" t="s">
        <v>10</v>
      </c>
      <c r="C19" s="54">
        <f t="shared" si="2"/>
        <v>113</v>
      </c>
      <c r="D19" s="52">
        <v>4</v>
      </c>
      <c r="E19" s="13">
        <v>6</v>
      </c>
      <c r="F19" s="14">
        <f t="shared" ref="F19:F21" si="4">D19+E19</f>
        <v>10</v>
      </c>
      <c r="G19" s="37">
        <f t="shared" si="1"/>
        <v>8.8495575221238933</v>
      </c>
    </row>
    <row r="20" spans="1:7" ht="15.75" customHeight="1" x14ac:dyDescent="0.3">
      <c r="A20" s="8">
        <v>6</v>
      </c>
      <c r="B20" s="9" t="s">
        <v>11</v>
      </c>
      <c r="C20" s="54">
        <f t="shared" si="2"/>
        <v>113</v>
      </c>
      <c r="D20" s="52">
        <v>7</v>
      </c>
      <c r="E20" s="13">
        <v>7</v>
      </c>
      <c r="F20" s="14">
        <f t="shared" si="4"/>
        <v>14</v>
      </c>
      <c r="G20" s="37">
        <f t="shared" si="1"/>
        <v>12.389380530973451</v>
      </c>
    </row>
    <row r="21" spans="1:7" ht="15.75" customHeight="1" x14ac:dyDescent="0.3">
      <c r="A21" s="20">
        <v>7</v>
      </c>
      <c r="B21" s="9" t="s">
        <v>12</v>
      </c>
      <c r="C21" s="54">
        <f t="shared" si="2"/>
        <v>113</v>
      </c>
      <c r="D21" s="52">
        <v>4</v>
      </c>
      <c r="E21" s="13">
        <v>5</v>
      </c>
      <c r="F21" s="14">
        <f t="shared" si="4"/>
        <v>9</v>
      </c>
      <c r="G21" s="37">
        <f t="shared" si="1"/>
        <v>7.9646017699115044</v>
      </c>
    </row>
    <row r="22" spans="1:7" ht="15.75" customHeight="1" x14ac:dyDescent="0.3">
      <c r="A22" s="15">
        <v>8</v>
      </c>
      <c r="B22" s="16" t="s">
        <v>13</v>
      </c>
      <c r="C22" s="53">
        <f t="shared" si="2"/>
        <v>113</v>
      </c>
      <c r="D22" s="19">
        <f t="shared" ref="D22:F22" si="5">SUM(D19:D21)</f>
        <v>15</v>
      </c>
      <c r="E22" s="17">
        <f t="shared" si="5"/>
        <v>18</v>
      </c>
      <c r="F22" s="18">
        <f t="shared" si="5"/>
        <v>33</v>
      </c>
      <c r="G22" s="38">
        <f t="shared" si="1"/>
        <v>29.20353982300885</v>
      </c>
    </row>
    <row r="23" spans="1:7" ht="15.75" customHeight="1" x14ac:dyDescent="0.3">
      <c r="A23" s="8">
        <v>9</v>
      </c>
      <c r="B23" s="9" t="s">
        <v>14</v>
      </c>
      <c r="C23" s="54">
        <f t="shared" si="2"/>
        <v>113</v>
      </c>
      <c r="D23" s="52">
        <v>2</v>
      </c>
      <c r="E23" s="13">
        <v>4</v>
      </c>
      <c r="F23" s="14">
        <f t="shared" ref="F23:F25" si="6">D23+E23</f>
        <v>6</v>
      </c>
      <c r="G23" s="37">
        <f t="shared" si="1"/>
        <v>5.3097345132743365</v>
      </c>
    </row>
    <row r="24" spans="1:7" ht="15.75" customHeight="1" x14ac:dyDescent="0.3">
      <c r="A24" s="8">
        <v>10</v>
      </c>
      <c r="B24" s="9" t="s">
        <v>15</v>
      </c>
      <c r="C24" s="54">
        <f t="shared" si="2"/>
        <v>113</v>
      </c>
      <c r="D24" s="52">
        <v>2</v>
      </c>
      <c r="E24" s="13">
        <v>2</v>
      </c>
      <c r="F24" s="14">
        <f t="shared" si="6"/>
        <v>4</v>
      </c>
      <c r="G24" s="37">
        <f t="shared" si="1"/>
        <v>3.5398230088495577</v>
      </c>
    </row>
    <row r="25" spans="1:7" ht="15.75" customHeight="1" x14ac:dyDescent="0.3">
      <c r="A25" s="8">
        <v>11</v>
      </c>
      <c r="B25" s="9" t="s">
        <v>16</v>
      </c>
      <c r="C25" s="54">
        <f t="shared" si="2"/>
        <v>113</v>
      </c>
      <c r="D25" s="52">
        <v>4</v>
      </c>
      <c r="E25" s="13">
        <v>6</v>
      </c>
      <c r="F25" s="14">
        <f t="shared" si="6"/>
        <v>10</v>
      </c>
      <c r="G25" s="37">
        <f t="shared" si="1"/>
        <v>8.8495575221238933</v>
      </c>
    </row>
    <row r="26" spans="1:7" ht="15.75" customHeight="1" x14ac:dyDescent="0.3">
      <c r="A26" s="15">
        <v>12</v>
      </c>
      <c r="B26" s="16" t="s">
        <v>17</v>
      </c>
      <c r="C26" s="53">
        <f t="shared" si="2"/>
        <v>113</v>
      </c>
      <c r="D26" s="19">
        <f t="shared" ref="D26:F26" si="7">SUM(D23:D25)</f>
        <v>8</v>
      </c>
      <c r="E26" s="17">
        <f t="shared" si="7"/>
        <v>12</v>
      </c>
      <c r="F26" s="18">
        <f t="shared" si="7"/>
        <v>20</v>
      </c>
      <c r="G26" s="38">
        <f t="shared" si="1"/>
        <v>17.699115044247787</v>
      </c>
    </row>
    <row r="27" spans="1:7" ht="15.75" customHeight="1" x14ac:dyDescent="0.3">
      <c r="A27" s="8">
        <v>13</v>
      </c>
      <c r="B27" s="9" t="s">
        <v>18</v>
      </c>
      <c r="C27" s="54">
        <f t="shared" si="2"/>
        <v>113</v>
      </c>
      <c r="D27" s="52">
        <v>2</v>
      </c>
      <c r="E27" s="13">
        <v>1</v>
      </c>
      <c r="F27" s="14">
        <f t="shared" ref="F27:F29" si="8">D27+E27</f>
        <v>3</v>
      </c>
      <c r="G27" s="37">
        <f t="shared" si="1"/>
        <v>2.6548672566371683</v>
      </c>
    </row>
    <row r="28" spans="1:7" ht="15.75" customHeight="1" x14ac:dyDescent="0.3">
      <c r="A28" s="8">
        <v>14</v>
      </c>
      <c r="B28" s="9" t="s">
        <v>19</v>
      </c>
      <c r="C28" s="54">
        <f t="shared" si="2"/>
        <v>113</v>
      </c>
      <c r="D28" s="52">
        <v>3</v>
      </c>
      <c r="E28" s="13">
        <v>4</v>
      </c>
      <c r="F28" s="14">
        <f t="shared" si="8"/>
        <v>7</v>
      </c>
      <c r="G28" s="37">
        <f t="shared" si="1"/>
        <v>6.1946902654867255</v>
      </c>
    </row>
    <row r="29" spans="1:7" ht="15.75" customHeight="1" x14ac:dyDescent="0.3">
      <c r="A29" s="8">
        <v>15</v>
      </c>
      <c r="B29" s="9" t="s">
        <v>20</v>
      </c>
      <c r="C29" s="54">
        <f t="shared" si="2"/>
        <v>113</v>
      </c>
      <c r="D29" s="52">
        <v>3</v>
      </c>
      <c r="E29" s="13">
        <v>5</v>
      </c>
      <c r="F29" s="14">
        <f t="shared" si="8"/>
        <v>8</v>
      </c>
      <c r="G29" s="37">
        <f t="shared" si="1"/>
        <v>7.0796460176991154</v>
      </c>
    </row>
    <row r="30" spans="1:7" ht="15.75" customHeight="1" thickBot="1" x14ac:dyDescent="0.35">
      <c r="A30" s="39">
        <v>16</v>
      </c>
      <c r="B30" s="40" t="s">
        <v>21</v>
      </c>
      <c r="C30" s="55">
        <f t="shared" si="2"/>
        <v>113</v>
      </c>
      <c r="D30" s="23">
        <f t="shared" ref="D30:F30" si="9">SUM(D27:D29)</f>
        <v>8</v>
      </c>
      <c r="E30" s="21">
        <f t="shared" si="9"/>
        <v>10</v>
      </c>
      <c r="F30" s="22">
        <f t="shared" si="9"/>
        <v>18</v>
      </c>
      <c r="G30" s="41">
        <f t="shared" si="1"/>
        <v>15.929203539823009</v>
      </c>
    </row>
    <row r="31" spans="1:7" ht="15.75" customHeight="1" thickBot="1" x14ac:dyDescent="0.3">
      <c r="A31" s="42" t="s">
        <v>4</v>
      </c>
      <c r="B31" s="1"/>
      <c r="C31" s="56">
        <f t="shared" si="2"/>
        <v>113</v>
      </c>
      <c r="D31" s="57">
        <f t="shared" ref="D31:E31" si="10">SUM(D30,D26,D22,D18)</f>
        <v>53</v>
      </c>
      <c r="E31" s="57">
        <f t="shared" si="10"/>
        <v>60</v>
      </c>
      <c r="F31" s="43">
        <f>D31+E31</f>
        <v>113</v>
      </c>
      <c r="G31" s="58">
        <f t="shared" si="1"/>
        <v>100</v>
      </c>
    </row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</sheetData>
  <mergeCells count="13">
    <mergeCell ref="B12:B14"/>
    <mergeCell ref="C12:C14"/>
    <mergeCell ref="A31:B31"/>
    <mergeCell ref="D12:G13"/>
    <mergeCell ref="A12:A14"/>
    <mergeCell ref="B1:J1"/>
    <mergeCell ref="B2:J2"/>
    <mergeCell ref="B3:J3"/>
    <mergeCell ref="B4:J4"/>
    <mergeCell ref="C5:I5"/>
    <mergeCell ref="B6:J6"/>
    <mergeCell ref="B9:O9"/>
    <mergeCell ref="B10:O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2026-01-14T07:54:43Z</dcterms:modified>
</cp:coreProperties>
</file>