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AC37A644-B215-4389-807B-F7595D90B665}" xr6:coauthVersionLast="47" xr6:coauthVersionMax="47" xr10:uidLastSave="{00000000-0000-0000-0000-000000000000}"/>
  <bookViews>
    <workbookView xWindow="-110" yWindow="-110" windowWidth="19420" windowHeight="10300" xr2:uid="{11FCF9F3-A782-41D9-9004-B0E2F3DA2B1C}"/>
  </bookViews>
  <sheets>
    <sheet name="Sheet15" sheetId="15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6" i="15" l="1"/>
  <c r="F86" i="15"/>
  <c r="N85" i="15"/>
  <c r="F85" i="15"/>
  <c r="S83" i="15"/>
  <c r="R83" i="15"/>
  <c r="Q83" i="15"/>
  <c r="O83" i="15"/>
  <c r="N83" i="15"/>
  <c r="M83" i="15"/>
  <c r="K83" i="15"/>
  <c r="J83" i="15"/>
  <c r="I83" i="15"/>
  <c r="G83" i="15"/>
  <c r="F83" i="15"/>
  <c r="H83" i="15" s="1"/>
  <c r="E83" i="15"/>
  <c r="S82" i="15"/>
  <c r="R82" i="15"/>
  <c r="Q82" i="15"/>
  <c r="O82" i="15"/>
  <c r="N82" i="15"/>
  <c r="M82" i="15"/>
  <c r="K82" i="15"/>
  <c r="J82" i="15"/>
  <c r="I82" i="15"/>
  <c r="G82" i="15"/>
  <c r="F82" i="15"/>
  <c r="E82" i="15"/>
  <c r="S79" i="15"/>
  <c r="R79" i="15"/>
  <c r="Q79" i="15"/>
  <c r="O79" i="15"/>
  <c r="N79" i="15"/>
  <c r="M79" i="15"/>
  <c r="K79" i="15"/>
  <c r="J79" i="15"/>
  <c r="I79" i="15"/>
  <c r="G79" i="15"/>
  <c r="F79" i="15"/>
  <c r="E79" i="15"/>
  <c r="E80" i="15" s="1"/>
  <c r="S77" i="15"/>
  <c r="R77" i="15"/>
  <c r="Q77" i="15"/>
  <c r="O77" i="15"/>
  <c r="N77" i="15"/>
  <c r="M77" i="15"/>
  <c r="K77" i="15"/>
  <c r="J77" i="15"/>
  <c r="I77" i="15"/>
  <c r="G77" i="15"/>
  <c r="F77" i="15"/>
  <c r="E77" i="15"/>
  <c r="E78" i="15" s="1"/>
  <c r="S75" i="15"/>
  <c r="R75" i="15"/>
  <c r="Q75" i="15"/>
  <c r="O75" i="15"/>
  <c r="N75" i="15"/>
  <c r="M75" i="15"/>
  <c r="K75" i="15"/>
  <c r="J75" i="15"/>
  <c r="I75" i="15"/>
  <c r="G75" i="15"/>
  <c r="F75" i="15"/>
  <c r="E75" i="15"/>
  <c r="E76" i="15" s="1"/>
  <c r="S73" i="15"/>
  <c r="R73" i="15"/>
  <c r="Q73" i="15"/>
  <c r="O73" i="15"/>
  <c r="N73" i="15"/>
  <c r="M73" i="15"/>
  <c r="K73" i="15"/>
  <c r="J73" i="15"/>
  <c r="I73" i="15"/>
  <c r="G73" i="15"/>
  <c r="F73" i="15"/>
  <c r="E73" i="15"/>
  <c r="E74" i="15" s="1"/>
  <c r="S70" i="15"/>
  <c r="R70" i="15"/>
  <c r="Q70" i="15"/>
  <c r="O70" i="15"/>
  <c r="N70" i="15"/>
  <c r="M70" i="15"/>
  <c r="K70" i="15"/>
  <c r="J70" i="15"/>
  <c r="I70" i="15"/>
  <c r="G70" i="15"/>
  <c r="F70" i="15"/>
  <c r="E70" i="15"/>
  <c r="S68" i="15"/>
  <c r="R68" i="15"/>
  <c r="Q68" i="15"/>
  <c r="O68" i="15"/>
  <c r="N68" i="15"/>
  <c r="M68" i="15"/>
  <c r="K68" i="15"/>
  <c r="J68" i="15"/>
  <c r="I68" i="15"/>
  <c r="G68" i="15"/>
  <c r="F68" i="15"/>
  <c r="E68" i="15"/>
  <c r="E69" i="15" s="1"/>
  <c r="F69" i="15" s="1"/>
  <c r="G69" i="15" s="1"/>
  <c r="S66" i="15"/>
  <c r="R66" i="15"/>
  <c r="Q66" i="15"/>
  <c r="O66" i="15"/>
  <c r="N66" i="15"/>
  <c r="M66" i="15"/>
  <c r="K66" i="15"/>
  <c r="J66" i="15"/>
  <c r="I66" i="15"/>
  <c r="H66" i="15"/>
  <c r="G66" i="15"/>
  <c r="F66" i="15"/>
  <c r="E66" i="15"/>
  <c r="E67" i="15" s="1"/>
  <c r="F67" i="15" s="1"/>
  <c r="S64" i="15"/>
  <c r="O64" i="15"/>
  <c r="K64" i="15"/>
  <c r="G64" i="15"/>
  <c r="S63" i="15"/>
  <c r="O63" i="15"/>
  <c r="K63" i="15"/>
  <c r="G63" i="15"/>
  <c r="S62" i="15"/>
  <c r="O62" i="15"/>
  <c r="K62" i="15"/>
  <c r="G62" i="15"/>
  <c r="S61" i="15"/>
  <c r="O61" i="15"/>
  <c r="K61" i="15"/>
  <c r="G61" i="15"/>
  <c r="N59" i="15"/>
  <c r="F59" i="15"/>
  <c r="N58" i="15"/>
  <c r="F58" i="15"/>
  <c r="N56" i="15"/>
  <c r="F56" i="15"/>
  <c r="N55" i="15"/>
  <c r="F55" i="15"/>
  <c r="S52" i="15"/>
  <c r="R52" i="15"/>
  <c r="Q52" i="15"/>
  <c r="O52" i="15"/>
  <c r="N52" i="15"/>
  <c r="M52" i="15"/>
  <c r="K52" i="15"/>
  <c r="J52" i="15"/>
  <c r="I52" i="15"/>
  <c r="G52" i="15"/>
  <c r="F52" i="15"/>
  <c r="E52" i="15"/>
  <c r="S49" i="15"/>
  <c r="R49" i="15"/>
  <c r="Q49" i="15"/>
  <c r="O49" i="15"/>
  <c r="N49" i="15"/>
  <c r="M49" i="15"/>
  <c r="K49" i="15"/>
  <c r="J49" i="15"/>
  <c r="I49" i="15"/>
  <c r="G49" i="15"/>
  <c r="F49" i="15"/>
  <c r="E49" i="15"/>
  <c r="S47" i="15"/>
  <c r="R47" i="15"/>
  <c r="Q47" i="15"/>
  <c r="O47" i="15"/>
  <c r="N47" i="15"/>
  <c r="M47" i="15"/>
  <c r="K47" i="15"/>
  <c r="J47" i="15"/>
  <c r="I47" i="15"/>
  <c r="G47" i="15"/>
  <c r="F47" i="15"/>
  <c r="E47" i="15"/>
  <c r="N45" i="15"/>
  <c r="F45" i="15"/>
  <c r="N44" i="15"/>
  <c r="F44" i="15"/>
  <c r="S42" i="15"/>
  <c r="R42" i="15"/>
  <c r="Q42" i="15"/>
  <c r="O42" i="15"/>
  <c r="N42" i="15"/>
  <c r="M42" i="15"/>
  <c r="K42" i="15"/>
  <c r="J42" i="15"/>
  <c r="I42" i="15"/>
  <c r="G42" i="15"/>
  <c r="H42" i="15" s="1"/>
  <c r="F42" i="15"/>
  <c r="E42" i="15"/>
  <c r="S41" i="15"/>
  <c r="R41" i="15"/>
  <c r="Q41" i="15"/>
  <c r="O41" i="15"/>
  <c r="N41" i="15"/>
  <c r="M41" i="15"/>
  <c r="K41" i="15"/>
  <c r="J41" i="15"/>
  <c r="I41" i="15"/>
  <c r="G41" i="15"/>
  <c r="F41" i="15"/>
  <c r="E41" i="15"/>
  <c r="S40" i="15"/>
  <c r="R40" i="15"/>
  <c r="Q40" i="15"/>
  <c r="O40" i="15"/>
  <c r="N40" i="15"/>
  <c r="M40" i="15"/>
  <c r="K40" i="15"/>
  <c r="J40" i="15"/>
  <c r="I40" i="15"/>
  <c r="G40" i="15"/>
  <c r="F40" i="15"/>
  <c r="E40" i="15"/>
  <c r="S39" i="15"/>
  <c r="R39" i="15"/>
  <c r="Q39" i="15"/>
  <c r="O39" i="15"/>
  <c r="N39" i="15"/>
  <c r="M39" i="15"/>
  <c r="K39" i="15"/>
  <c r="J39" i="15"/>
  <c r="I39" i="15"/>
  <c r="G39" i="15"/>
  <c r="F39" i="15"/>
  <c r="E39" i="15"/>
  <c r="G37" i="15"/>
  <c r="S36" i="15"/>
  <c r="R36" i="15"/>
  <c r="Q36" i="15"/>
  <c r="O36" i="15"/>
  <c r="N36" i="15"/>
  <c r="M36" i="15"/>
  <c r="K36" i="15"/>
  <c r="J36" i="15"/>
  <c r="I36" i="15"/>
  <c r="G36" i="15"/>
  <c r="H36" i="15" s="1"/>
  <c r="F36" i="15"/>
  <c r="E36" i="15"/>
  <c r="S35" i="15"/>
  <c r="R35" i="15"/>
  <c r="Q35" i="15"/>
  <c r="O35" i="15"/>
  <c r="N35" i="15"/>
  <c r="M35" i="15"/>
  <c r="K35" i="15"/>
  <c r="J35" i="15"/>
  <c r="I35" i="15"/>
  <c r="H35" i="15"/>
  <c r="G35" i="15"/>
  <c r="F35" i="15"/>
  <c r="E35" i="15"/>
  <c r="S34" i="15"/>
  <c r="R34" i="15"/>
  <c r="Q34" i="15"/>
  <c r="O34" i="15"/>
  <c r="N34" i="15"/>
  <c r="M34" i="15"/>
  <c r="K34" i="15"/>
  <c r="J34" i="15"/>
  <c r="I34" i="15"/>
  <c r="I37" i="15" s="1"/>
  <c r="H34" i="15"/>
  <c r="G34" i="15"/>
  <c r="F34" i="15"/>
  <c r="E34" i="15"/>
  <c r="S33" i="15"/>
  <c r="S37" i="15" s="1"/>
  <c r="R33" i="15"/>
  <c r="R37" i="15" s="1"/>
  <c r="Q33" i="15"/>
  <c r="O33" i="15"/>
  <c r="O37" i="15" s="1"/>
  <c r="N33" i="15"/>
  <c r="N37" i="15" s="1"/>
  <c r="M33" i="15"/>
  <c r="K33" i="15"/>
  <c r="K37" i="15" s="1"/>
  <c r="J33" i="15"/>
  <c r="J37" i="15" s="1"/>
  <c r="I33" i="15"/>
  <c r="G33" i="15"/>
  <c r="F33" i="15"/>
  <c r="F37" i="15" s="1"/>
  <c r="E33" i="15"/>
  <c r="E37" i="15" s="1"/>
  <c r="S32" i="15"/>
  <c r="R32" i="15"/>
  <c r="Q32" i="15"/>
  <c r="O32" i="15"/>
  <c r="N32" i="15"/>
  <c r="M32" i="15"/>
  <c r="K32" i="15"/>
  <c r="J32" i="15"/>
  <c r="I32" i="15"/>
  <c r="G32" i="15"/>
  <c r="F32" i="15"/>
  <c r="E32" i="15"/>
  <c r="S31" i="15"/>
  <c r="R31" i="15"/>
  <c r="Q31" i="15"/>
  <c r="O31" i="15"/>
  <c r="N31" i="15"/>
  <c r="M31" i="15"/>
  <c r="K31" i="15"/>
  <c r="J31" i="15"/>
  <c r="I31" i="15"/>
  <c r="G31" i="15"/>
  <c r="F31" i="15"/>
  <c r="E31" i="15"/>
  <c r="S30" i="15"/>
  <c r="R30" i="15"/>
  <c r="Q30" i="15"/>
  <c r="O30" i="15"/>
  <c r="N30" i="15"/>
  <c r="M30" i="15"/>
  <c r="K30" i="15"/>
  <c r="J30" i="15"/>
  <c r="I30" i="15"/>
  <c r="G30" i="15"/>
  <c r="F30" i="15"/>
  <c r="E30" i="15"/>
  <c r="H30" i="15" s="1"/>
  <c r="S26" i="15"/>
  <c r="R26" i="15"/>
  <c r="Q26" i="15"/>
  <c r="O26" i="15"/>
  <c r="N26" i="15"/>
  <c r="M26" i="15"/>
  <c r="K26" i="15"/>
  <c r="J26" i="15"/>
  <c r="I26" i="15"/>
  <c r="G26" i="15"/>
  <c r="F26" i="15"/>
  <c r="E26" i="15"/>
  <c r="S24" i="15"/>
  <c r="R24" i="15"/>
  <c r="Q24" i="15"/>
  <c r="O24" i="15"/>
  <c r="N24" i="15"/>
  <c r="M24" i="15"/>
  <c r="K24" i="15"/>
  <c r="J24" i="15"/>
  <c r="I24" i="15"/>
  <c r="G24" i="15"/>
  <c r="F24" i="15"/>
  <c r="E24" i="15"/>
  <c r="H24" i="15" s="1"/>
  <c r="S22" i="15"/>
  <c r="R22" i="15"/>
  <c r="Q22" i="15"/>
  <c r="O22" i="15"/>
  <c r="N22" i="15"/>
  <c r="M22" i="15"/>
  <c r="K22" i="15"/>
  <c r="J22" i="15"/>
  <c r="I22" i="15"/>
  <c r="G22" i="15"/>
  <c r="F22" i="15"/>
  <c r="E22" i="15"/>
  <c r="H22" i="15" s="1"/>
  <c r="S21" i="15"/>
  <c r="R21" i="15"/>
  <c r="Q21" i="15"/>
  <c r="O21" i="15"/>
  <c r="N21" i="15"/>
  <c r="M21" i="15"/>
  <c r="K21" i="15"/>
  <c r="J21" i="15"/>
  <c r="I21" i="15"/>
  <c r="G21" i="15"/>
  <c r="F21" i="15"/>
  <c r="E21" i="15"/>
  <c r="H21" i="15" s="1"/>
  <c r="S19" i="15"/>
  <c r="R19" i="15"/>
  <c r="Q19" i="15"/>
  <c r="O19" i="15"/>
  <c r="N19" i="15"/>
  <c r="M19" i="15"/>
  <c r="K19" i="15"/>
  <c r="J19" i="15"/>
  <c r="I19" i="15"/>
  <c r="G19" i="15"/>
  <c r="F19" i="15"/>
  <c r="E19" i="15"/>
  <c r="S17" i="15"/>
  <c r="R17" i="15"/>
  <c r="Q17" i="15"/>
  <c r="O17" i="15"/>
  <c r="N17" i="15"/>
  <c r="M17" i="15"/>
  <c r="K17" i="15"/>
  <c r="J17" i="15"/>
  <c r="I17" i="15"/>
  <c r="G17" i="15"/>
  <c r="F17" i="15"/>
  <c r="E17" i="15"/>
  <c r="H17" i="15" s="1"/>
  <c r="S15" i="15"/>
  <c r="R15" i="15"/>
  <c r="Q15" i="15"/>
  <c r="O15" i="15"/>
  <c r="N15" i="15"/>
  <c r="M15" i="15"/>
  <c r="K15" i="15"/>
  <c r="J15" i="15"/>
  <c r="I15" i="15"/>
  <c r="G15" i="15"/>
  <c r="F15" i="15"/>
  <c r="E15" i="15"/>
  <c r="H15" i="15" s="1"/>
  <c r="S14" i="15"/>
  <c r="R14" i="15"/>
  <c r="Q14" i="15"/>
  <c r="O14" i="15"/>
  <c r="N14" i="15"/>
  <c r="M14" i="15"/>
  <c r="K14" i="15"/>
  <c r="J14" i="15"/>
  <c r="I14" i="15"/>
  <c r="G14" i="15"/>
  <c r="F14" i="15"/>
  <c r="E14" i="15"/>
  <c r="S12" i="15"/>
  <c r="R12" i="15"/>
  <c r="Q12" i="15"/>
  <c r="O12" i="15"/>
  <c r="N12" i="15"/>
  <c r="M12" i="15"/>
  <c r="K12" i="15"/>
  <c r="J12" i="15"/>
  <c r="I12" i="15"/>
  <c r="G12" i="15"/>
  <c r="F12" i="15"/>
  <c r="E12" i="15"/>
  <c r="H12" i="15" s="1"/>
  <c r="S11" i="15"/>
  <c r="R11" i="15"/>
  <c r="Q11" i="15"/>
  <c r="O11" i="15"/>
  <c r="N11" i="15"/>
  <c r="M11" i="15"/>
  <c r="K11" i="15"/>
  <c r="J11" i="15"/>
  <c r="I11" i="15"/>
  <c r="G11" i="15"/>
  <c r="F11" i="15"/>
  <c r="E11" i="15"/>
  <c r="H11" i="15" s="1"/>
  <c r="Q37" i="15" l="1"/>
  <c r="H14" i="15"/>
  <c r="H31" i="15"/>
  <c r="H32" i="15"/>
  <c r="H37" i="15"/>
  <c r="H68" i="15"/>
  <c r="H70" i="15"/>
  <c r="F76" i="15"/>
  <c r="G76" i="15" s="1"/>
  <c r="I76" i="15" s="1"/>
  <c r="J76" i="15" s="1"/>
  <c r="K76" i="15" s="1"/>
  <c r="M76" i="15" s="1"/>
  <c r="N76" i="15" s="1"/>
  <c r="O76" i="15" s="1"/>
  <c r="Q76" i="15" s="1"/>
  <c r="R76" i="15" s="1"/>
  <c r="S76" i="15" s="1"/>
  <c r="F78" i="15"/>
  <c r="G78" i="15" s="1"/>
  <c r="I78" i="15" s="1"/>
  <c r="J78" i="15" s="1"/>
  <c r="K78" i="15" s="1"/>
  <c r="M78" i="15" s="1"/>
  <c r="N78" i="15" s="1"/>
  <c r="O78" i="15" s="1"/>
  <c r="Q78" i="15" s="1"/>
  <c r="R78" i="15" s="1"/>
  <c r="S78" i="15" s="1"/>
  <c r="F80" i="15"/>
  <c r="G80" i="15" s="1"/>
  <c r="I80" i="15" s="1"/>
  <c r="J80" i="15" s="1"/>
  <c r="K80" i="15" s="1"/>
  <c r="M80" i="15" s="1"/>
  <c r="N80" i="15" s="1"/>
  <c r="O80" i="15" s="1"/>
  <c r="Q80" i="15" s="1"/>
  <c r="R80" i="15" s="1"/>
  <c r="S80" i="15" s="1"/>
  <c r="H82" i="15"/>
  <c r="H39" i="15"/>
  <c r="H40" i="15"/>
  <c r="H41" i="15"/>
  <c r="M37" i="15"/>
  <c r="G67" i="15"/>
  <c r="I67" i="15" s="1"/>
  <c r="J67" i="15" s="1"/>
  <c r="K67" i="15" s="1"/>
  <c r="M67" i="15" s="1"/>
  <c r="N67" i="15" s="1"/>
  <c r="O67" i="15" s="1"/>
  <c r="Q67" i="15" s="1"/>
  <c r="R67" i="15" s="1"/>
  <c r="S67" i="15" s="1"/>
  <c r="I69" i="15"/>
  <c r="J69" i="15" s="1"/>
  <c r="K69" i="15" s="1"/>
  <c r="M69" i="15" s="1"/>
  <c r="N69" i="15" s="1"/>
  <c r="O69" i="15" s="1"/>
  <c r="Q69" i="15" s="1"/>
  <c r="R69" i="15" s="1"/>
  <c r="S69" i="15" s="1"/>
  <c r="H69" i="15"/>
  <c r="F74" i="15"/>
  <c r="G74" i="15" s="1"/>
  <c r="I74" i="15" s="1"/>
  <c r="J74" i="15" s="1"/>
  <c r="K74" i="15" s="1"/>
  <c r="M74" i="15" s="1"/>
  <c r="N74" i="15" s="1"/>
  <c r="O74" i="15" s="1"/>
  <c r="Q74" i="15" s="1"/>
  <c r="R74" i="15" s="1"/>
  <c r="S74" i="15" s="1"/>
  <c r="H33" i="15"/>
  <c r="E71" i="15"/>
  <c r="F71" i="15" l="1"/>
  <c r="G71" i="15" s="1"/>
  <c r="I71" i="15" s="1"/>
  <c r="J71" i="15" s="1"/>
  <c r="K71" i="15" s="1"/>
  <c r="M71" i="15" s="1"/>
  <c r="N71" i="15" s="1"/>
  <c r="O71" i="15" s="1"/>
  <c r="Q71" i="15" s="1"/>
  <c r="R71" i="15" s="1"/>
  <c r="S71" i="15" s="1"/>
  <c r="H67" i="15"/>
  <c r="H71" i="15" l="1"/>
</calcChain>
</file>

<file path=xl/sharedStrings.xml><?xml version="1.0" encoding="utf-8"?>
<sst xmlns="http://schemas.openxmlformats.org/spreadsheetml/2006/main" count="87" uniqueCount="87">
  <si>
    <t>NO</t>
  </si>
  <si>
    <t>K</t>
  </si>
  <si>
    <t>D</t>
  </si>
  <si>
    <t>N</t>
  </si>
  <si>
    <t>T</t>
  </si>
  <si>
    <t>O</t>
  </si>
  <si>
    <t>B</t>
  </si>
  <si>
    <t>S</t>
  </si>
  <si>
    <t>DATA UNTUK PENGISIAN DATA RUTIN INDIKATOR KINERJA GIZI DI SIGIZI TERPADU</t>
  </si>
  <si>
    <t>SUBYEK</t>
  </si>
  <si>
    <t>INDIKATOR</t>
  </si>
  <si>
    <t>BULAN   :</t>
  </si>
  <si>
    <t>TW 1</t>
  </si>
  <si>
    <t>TW 2</t>
  </si>
  <si>
    <t>TW 3</t>
  </si>
  <si>
    <t>TW 4</t>
  </si>
  <si>
    <t xml:space="preserve"> INDIKATOR  RPJMN &amp; RENSTRA</t>
  </si>
  <si>
    <t xml:space="preserve">  STUNTING</t>
  </si>
  <si>
    <t xml:space="preserve"> BALITA DIUKUR TB</t>
  </si>
  <si>
    <t xml:space="preserve"> BALITA STUNTING</t>
  </si>
  <si>
    <t xml:space="preserve"> WASTING </t>
  </si>
  <si>
    <t xml:space="preserve"> BALITA DIUKUR DAN DITIMBANG</t>
  </si>
  <si>
    <t xml:space="preserve"> BALITA WASTING</t>
  </si>
  <si>
    <t xml:space="preserve"> SUPLEMENTASI</t>
  </si>
  <si>
    <t xml:space="preserve"> JUMLAH BALITA UNDERWEIGHT</t>
  </si>
  <si>
    <t xml:space="preserve"> GIZI MIKRO</t>
  </si>
  <si>
    <t xml:space="preserve"> JML TABURIA DITERIMA (SACHET)</t>
  </si>
  <si>
    <t xml:space="preserve"> JML YANG DAPAT TABURIA</t>
  </si>
  <si>
    <t>IBU HAMIL KEK</t>
  </si>
  <si>
    <t xml:space="preserve"> BUMIL DIPERIKSA LILA</t>
  </si>
  <si>
    <t xml:space="preserve"> BUMIL KEK</t>
  </si>
  <si>
    <t xml:space="preserve"> SURVEILANS GIZI</t>
  </si>
  <si>
    <t xml:space="preserve"> JML BALITA DITIMBANG (D)</t>
  </si>
  <si>
    <t xml:space="preserve"> JML BALITA DIENTRY EPPGBM</t>
  </si>
  <si>
    <t xml:space="preserve"> JML BALITA GIZI BURUK</t>
  </si>
  <si>
    <t xml:space="preserve"> JML PELACAKAN GIZI BURUK</t>
  </si>
  <si>
    <t>INDIKATOR KINERJA GIZI</t>
  </si>
  <si>
    <t xml:space="preserve"> DATA SKDN</t>
  </si>
  <si>
    <t>D'</t>
  </si>
  <si>
    <t xml:space="preserve"> IMD DAN BBLR</t>
  </si>
  <si>
    <t xml:space="preserve"> BAYI YANG LAHIR BLN INI</t>
  </si>
  <si>
    <t xml:space="preserve"> BAYI YANG MENDAPAT IMD</t>
  </si>
  <si>
    <t xml:space="preserve"> BAYI  LAHIR DITIMBANG BLN INI</t>
  </si>
  <si>
    <t xml:space="preserve"> BAYI YANG BBLR</t>
  </si>
  <si>
    <t xml:space="preserve"> ASI EKSKLUSIF (LULUS)</t>
  </si>
  <si>
    <t xml:space="preserve"> JML BAYI DIPERIKSA </t>
  </si>
  <si>
    <t xml:space="preserve"> BAYI EKSKLUSIF 6 BULAN</t>
  </si>
  <si>
    <t xml:space="preserve"> GIZI BURUK</t>
  </si>
  <si>
    <t xml:space="preserve"> GIBUR  0-5  BULAN</t>
  </si>
  <si>
    <t xml:space="preserve"> GIBUR 0-5 BLN YANG DIRAWAT</t>
  </si>
  <si>
    <t xml:space="preserve"> GIBUR 6-59 BLN</t>
  </si>
  <si>
    <t xml:space="preserve"> GIBUR 6-59 BLN YANG DIRAWAT</t>
  </si>
  <si>
    <t xml:space="preserve"> PMT</t>
  </si>
  <si>
    <t xml:space="preserve"> JML BALITA GIZI KURANG</t>
  </si>
  <si>
    <t xml:space="preserve"> JML BALITA DAPAT PMT</t>
  </si>
  <si>
    <t xml:space="preserve"> PEMBERIAN VITAMIN A</t>
  </si>
  <si>
    <t xml:space="preserve"> JML BAYI ( 6-11 BLN )</t>
  </si>
  <si>
    <t xml:space="preserve"> JML BAYI ( 6-11 ) DAPAT VIT.A</t>
  </si>
  <si>
    <t xml:space="preserve"> JML ANAK  (12-59 BLN)</t>
  </si>
  <si>
    <t xml:space="preserve"> JML ANAK  (12-59) DAPAT VIT.A</t>
  </si>
  <si>
    <t xml:space="preserve"> FE UNTUK REMATRI</t>
  </si>
  <si>
    <t xml:space="preserve"> JML REMATRI</t>
  </si>
  <si>
    <t xml:space="preserve"> REMATRI DAPAT 1-6 TABLET</t>
  </si>
  <si>
    <t xml:space="preserve"> REMATRI DAPAT 7-11 TABLET</t>
  </si>
  <si>
    <t xml:space="preserve"> REMATRI DAPAT &gt;=12 TABLET</t>
  </si>
  <si>
    <t xml:space="preserve"> ANEMIA BUMIL</t>
  </si>
  <si>
    <t xml:space="preserve"> JML IBU HAMIL BULAN INI</t>
  </si>
  <si>
    <t>JML IBU HAMIL SAMPAI BULAN INI</t>
  </si>
  <si>
    <t xml:space="preserve"> JML BUMIL PERIKSA HB BULAN INI</t>
  </si>
  <si>
    <t>JML BUMIL PERIKSA HB SAMPAI BULAN INI</t>
  </si>
  <si>
    <t xml:space="preserve"> JML BUMIL ANEMIA BULAN INI</t>
  </si>
  <si>
    <t xml:space="preserve"> JML BUMIL ANEMIA SAMPAI BULAN INI</t>
  </si>
  <si>
    <t xml:space="preserve"> IBU HAMIL KEK</t>
  </si>
  <si>
    <t xml:space="preserve"> JML BUMIL DIUKUR LILA</t>
  </si>
  <si>
    <t>JML BUMIL DIUKUR LILA SAMPAI BULAN INI</t>
  </si>
  <si>
    <t xml:space="preserve"> JML BUMIL KEK</t>
  </si>
  <si>
    <t>JML BUMIL KEK SAMPAI BULAN INI</t>
  </si>
  <si>
    <t>JML BUMIL DAPAT PMT</t>
  </si>
  <si>
    <t>JML BUMIL DAPAT PMT SAMPAI BULAN INI</t>
  </si>
  <si>
    <t xml:space="preserve"> BUMIL DAPAT FE3</t>
  </si>
  <si>
    <t>BUMIL DAPAT FE3 SAMPAI BULAN INI</t>
  </si>
  <si>
    <t xml:space="preserve"> IBU NIFAS</t>
  </si>
  <si>
    <t xml:space="preserve"> JUMLAH IBU NIFAS</t>
  </si>
  <si>
    <t xml:space="preserve"> JUMLAH BUFAS DAPAT VIT.A </t>
  </si>
  <si>
    <t xml:space="preserve"> GARAM BERYODIUM</t>
  </si>
  <si>
    <t xml:space="preserve"> JML RT DIPERIKSA</t>
  </si>
  <si>
    <t xml:space="preserve"> JML RT KONSUMSI GARAM YOD.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</si>
</sst>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FFCC00"/>
        <bgColor rgb="FFFFCC00"/>
      </patternFill>
    </fill>
    <fill>
      <patternFill patternType="solid">
        <fgColor rgb="FF99CC00"/>
        <bgColor rgb="FF99CC00"/>
      </patternFill>
    </fill>
    <fill>
      <patternFill patternType="solid">
        <fgColor theme="1"/>
        <bgColor theme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ADATA%20ESKA\AKRAP%20PKM%20POLO%2023.xlsx" TargetMode="External"/><Relationship Id="rId1" Type="http://schemas.openxmlformats.org/officeDocument/2006/relationships/externalLinkPath" Target="/SADATA%20ESKA/AKRAP%20PKM%20POLO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"/>
      <sheetName val="Riil"/>
      <sheetName val="Proyeksi"/>
      <sheetName val="SASARAN"/>
      <sheetName val="NAMA_GIBUR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PER_DESA"/>
      <sheetName val="H-1"/>
      <sheetName val="H-2"/>
      <sheetName val="H-3"/>
      <sheetName val="H-4"/>
      <sheetName val="H-5"/>
      <sheetName val="H-6"/>
      <sheetName val="H-7"/>
      <sheetName val="H-8"/>
      <sheetName val="H-9"/>
      <sheetName val="H-10"/>
      <sheetName val="H-11"/>
      <sheetName val="H-12"/>
      <sheetName val="REKAP"/>
      <sheetName val="CETAK"/>
      <sheetName val="KE_KAB"/>
      <sheetName val="SIGIZI"/>
      <sheetName val="POSY"/>
      <sheetName val="SKDN"/>
      <sheetName val="D-S"/>
      <sheetName val="BGM"/>
      <sheetName val="BBU_L"/>
      <sheetName val="BBU_P"/>
      <sheetName val="BBU"/>
      <sheetName val="TBU"/>
      <sheetName val="BBTB"/>
      <sheetName val="VITA_L"/>
      <sheetName val="VITA_P"/>
      <sheetName val="VITA_LP"/>
      <sheetName val="VITA_THN"/>
      <sheetName val="FE"/>
      <sheetName val="KEK"/>
      <sheetName val="ANEMIA"/>
      <sheetName val="IMD"/>
      <sheetName val="ASI_L"/>
      <sheetName val="ASI_P"/>
      <sheetName val="BBLR"/>
      <sheetName val="ASI_LP"/>
      <sheetName val="ASI_LULUS"/>
      <sheetName val="PMT_KEK"/>
      <sheetName val="Fe_RMJ"/>
      <sheetName val="PMT_BLT"/>
      <sheetName val="GB_LP"/>
      <sheetName val="MON-GAM"/>
      <sheetName val="DESA_BAIK"/>
      <sheetName val="KADARZI"/>
      <sheetName val="UTAMA"/>
      <sheetName val="GRAFIK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9">
          <cell r="U9">
            <v>2753</v>
          </cell>
          <cell r="X9">
            <v>1944</v>
          </cell>
          <cell r="AG9">
            <v>1696</v>
          </cell>
          <cell r="AJ9">
            <v>746</v>
          </cell>
          <cell r="AM9">
            <v>791</v>
          </cell>
          <cell r="AP9">
            <v>103</v>
          </cell>
          <cell r="AS9">
            <v>56</v>
          </cell>
          <cell r="BZ9">
            <v>1</v>
          </cell>
          <cell r="CC9">
            <v>99</v>
          </cell>
          <cell r="CP9">
            <v>0</v>
          </cell>
          <cell r="EO9">
            <v>37</v>
          </cell>
          <cell r="ER9">
            <v>5</v>
          </cell>
          <cell r="ET9">
            <v>27</v>
          </cell>
          <cell r="EW9">
            <v>57</v>
          </cell>
          <cell r="EX9">
            <v>3</v>
          </cell>
          <cell r="EY9">
            <v>3</v>
          </cell>
          <cell r="EZ9">
            <v>47</v>
          </cell>
          <cell r="FA9">
            <v>15</v>
          </cell>
          <cell r="FG9">
            <v>0</v>
          </cell>
          <cell r="GK9">
            <v>22</v>
          </cell>
          <cell r="GM9">
            <v>57</v>
          </cell>
        </row>
        <row r="10">
          <cell r="U10">
            <v>2753</v>
          </cell>
          <cell r="X10">
            <v>2052</v>
          </cell>
          <cell r="AG10">
            <v>1875</v>
          </cell>
          <cell r="AJ10">
            <v>907</v>
          </cell>
          <cell r="AM10">
            <v>724</v>
          </cell>
          <cell r="AP10">
            <v>99</v>
          </cell>
          <cell r="AS10">
            <v>146</v>
          </cell>
          <cell r="BZ10">
            <v>0</v>
          </cell>
          <cell r="CC10">
            <v>121</v>
          </cell>
          <cell r="CP10">
            <v>0</v>
          </cell>
          <cell r="DQ10">
            <v>13</v>
          </cell>
          <cell r="EL10">
            <v>2</v>
          </cell>
          <cell r="EO10">
            <v>4</v>
          </cell>
          <cell r="ER10">
            <v>11</v>
          </cell>
          <cell r="ET10">
            <v>34</v>
          </cell>
          <cell r="EW10">
            <v>41</v>
          </cell>
          <cell r="EX10">
            <v>4</v>
          </cell>
          <cell r="EY10">
            <v>4</v>
          </cell>
          <cell r="EZ10">
            <v>41</v>
          </cell>
          <cell r="FA10">
            <v>4</v>
          </cell>
          <cell r="FG10">
            <v>0</v>
          </cell>
          <cell r="FL10">
            <v>0</v>
          </cell>
          <cell r="FM10">
            <v>0</v>
          </cell>
          <cell r="FN10">
            <v>0</v>
          </cell>
          <cell r="GK10">
            <v>11</v>
          </cell>
          <cell r="GM10">
            <v>41</v>
          </cell>
        </row>
        <row r="11">
          <cell r="U11">
            <v>2753</v>
          </cell>
          <cell r="X11">
            <v>1945</v>
          </cell>
          <cell r="AG11">
            <v>1776</v>
          </cell>
          <cell r="AJ11">
            <v>835</v>
          </cell>
          <cell r="AM11">
            <v>867</v>
          </cell>
          <cell r="AP11">
            <v>50</v>
          </cell>
          <cell r="AS11">
            <v>24</v>
          </cell>
          <cell r="BZ11">
            <v>0</v>
          </cell>
          <cell r="CC11">
            <v>102</v>
          </cell>
          <cell r="CP11">
            <v>0</v>
          </cell>
          <cell r="EO11">
            <v>0</v>
          </cell>
          <cell r="ER11">
            <v>0</v>
          </cell>
          <cell r="ET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GK11">
            <v>0</v>
          </cell>
          <cell r="GM11">
            <v>0</v>
          </cell>
        </row>
        <row r="12">
          <cell r="U12">
            <v>2753</v>
          </cell>
          <cell r="X12">
            <v>2220</v>
          </cell>
          <cell r="AG12">
            <v>1723</v>
          </cell>
          <cell r="AJ12">
            <v>810</v>
          </cell>
          <cell r="AM12">
            <v>840</v>
          </cell>
          <cell r="AP12">
            <v>34</v>
          </cell>
          <cell r="AS12">
            <v>39</v>
          </cell>
          <cell r="BZ12">
            <v>0</v>
          </cell>
          <cell r="CC12">
            <v>96</v>
          </cell>
          <cell r="CP12">
            <v>0</v>
          </cell>
          <cell r="EO12">
            <v>37</v>
          </cell>
          <cell r="ER12">
            <v>2</v>
          </cell>
          <cell r="ET12">
            <v>30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2</v>
          </cell>
          <cell r="FG12">
            <v>0</v>
          </cell>
          <cell r="GK12">
            <v>0</v>
          </cell>
          <cell r="GM12">
            <v>0</v>
          </cell>
        </row>
        <row r="13">
          <cell r="U13">
            <v>2753</v>
          </cell>
          <cell r="X13">
            <v>1962</v>
          </cell>
          <cell r="AG13">
            <v>1746</v>
          </cell>
          <cell r="AJ13">
            <v>779</v>
          </cell>
          <cell r="AM13">
            <v>867</v>
          </cell>
          <cell r="AP13">
            <v>67</v>
          </cell>
          <cell r="AS13">
            <v>33</v>
          </cell>
          <cell r="BZ13">
            <v>0</v>
          </cell>
          <cell r="CC13">
            <v>84</v>
          </cell>
          <cell r="CP13">
            <v>0</v>
          </cell>
          <cell r="EO13">
            <v>0</v>
          </cell>
          <cell r="ER13">
            <v>0</v>
          </cell>
          <cell r="ET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G13">
            <v>0</v>
          </cell>
          <cell r="GK13">
            <v>0</v>
          </cell>
          <cell r="GM13">
            <v>0</v>
          </cell>
        </row>
        <row r="14">
          <cell r="U14" t="str">
            <v/>
          </cell>
          <cell r="X14" t="str">
            <v/>
          </cell>
          <cell r="AG14">
            <v>0</v>
          </cell>
          <cell r="AJ14" t="str">
            <v/>
          </cell>
          <cell r="AM14" t="str">
            <v/>
          </cell>
          <cell r="AP14" t="str">
            <v/>
          </cell>
          <cell r="AS14" t="str">
            <v/>
          </cell>
          <cell r="BZ14" t="str">
            <v/>
          </cell>
          <cell r="CC14" t="str">
            <v/>
          </cell>
          <cell r="CP14" t="str">
            <v/>
          </cell>
          <cell r="EO14" t="str">
            <v/>
          </cell>
          <cell r="ER14" t="str">
            <v/>
          </cell>
          <cell r="ET14" t="str">
            <v/>
          </cell>
          <cell r="EW14" t="str">
            <v/>
          </cell>
          <cell r="EX14" t="str">
            <v/>
          </cell>
          <cell r="EY14" t="str">
            <v/>
          </cell>
          <cell r="EZ14" t="str">
            <v/>
          </cell>
          <cell r="FA14" t="str">
            <v/>
          </cell>
          <cell r="FG14" t="str">
            <v/>
          </cell>
          <cell r="FH14" t="str">
            <v/>
          </cell>
          <cell r="FI14" t="str">
            <v/>
          </cell>
          <cell r="FJ14" t="str">
            <v/>
          </cell>
          <cell r="FK14" t="str">
            <v/>
          </cell>
          <cell r="GK14">
            <v>0</v>
          </cell>
          <cell r="GM14">
            <v>0</v>
          </cell>
        </row>
        <row r="15">
          <cell r="U15" t="str">
            <v/>
          </cell>
          <cell r="X15" t="str">
            <v/>
          </cell>
          <cell r="AG15">
            <v>0</v>
          </cell>
          <cell r="AJ15" t="str">
            <v/>
          </cell>
          <cell r="AM15" t="str">
            <v/>
          </cell>
          <cell r="AP15" t="str">
            <v/>
          </cell>
          <cell r="AS15" t="str">
            <v/>
          </cell>
          <cell r="BZ15" t="str">
            <v/>
          </cell>
          <cell r="CC15" t="str">
            <v/>
          </cell>
          <cell r="CP15" t="str">
            <v/>
          </cell>
          <cell r="EO15" t="str">
            <v/>
          </cell>
          <cell r="ER15" t="str">
            <v/>
          </cell>
          <cell r="ET15" t="str">
            <v/>
          </cell>
          <cell r="EW15" t="str">
            <v/>
          </cell>
          <cell r="EX15" t="str">
            <v/>
          </cell>
          <cell r="EY15" t="str">
            <v/>
          </cell>
          <cell r="EZ15" t="str">
            <v/>
          </cell>
          <cell r="FA15" t="str">
            <v/>
          </cell>
          <cell r="FG15" t="str">
            <v/>
          </cell>
          <cell r="GK15">
            <v>0</v>
          </cell>
          <cell r="GM15">
            <v>0</v>
          </cell>
        </row>
        <row r="16">
          <cell r="U16" t="str">
            <v/>
          </cell>
          <cell r="X16" t="str">
            <v/>
          </cell>
          <cell r="AG16">
            <v>0</v>
          </cell>
          <cell r="AJ16" t="str">
            <v/>
          </cell>
          <cell r="AM16" t="str">
            <v/>
          </cell>
          <cell r="AP16" t="str">
            <v/>
          </cell>
          <cell r="AS16" t="str">
            <v/>
          </cell>
          <cell r="BZ16" t="str">
            <v/>
          </cell>
          <cell r="CC16" t="str">
            <v/>
          </cell>
          <cell r="CP16" t="str">
            <v/>
          </cell>
          <cell r="DQ16" t="str">
            <v/>
          </cell>
          <cell r="EL16" t="str">
            <v/>
          </cell>
          <cell r="EO16" t="str">
            <v/>
          </cell>
          <cell r="ER16" t="str">
            <v/>
          </cell>
          <cell r="ET16" t="str">
            <v/>
          </cell>
          <cell r="EW16" t="str">
            <v/>
          </cell>
          <cell r="EX16" t="str">
            <v/>
          </cell>
          <cell r="EY16" t="str">
            <v/>
          </cell>
          <cell r="EZ16" t="str">
            <v/>
          </cell>
          <cell r="FA16" t="str">
            <v/>
          </cell>
          <cell r="FG16" t="str">
            <v/>
          </cell>
          <cell r="FL16" t="str">
            <v/>
          </cell>
          <cell r="FM16" t="str">
            <v/>
          </cell>
          <cell r="FN16" t="str">
            <v/>
          </cell>
          <cell r="GK16">
            <v>0</v>
          </cell>
          <cell r="GM16">
            <v>0</v>
          </cell>
        </row>
        <row r="17">
          <cell r="U17" t="str">
            <v/>
          </cell>
          <cell r="X17" t="str">
            <v/>
          </cell>
          <cell r="AG17">
            <v>0</v>
          </cell>
          <cell r="AJ17" t="str">
            <v/>
          </cell>
          <cell r="AM17" t="str">
            <v/>
          </cell>
          <cell r="AP17" t="str">
            <v/>
          </cell>
          <cell r="AS17" t="str">
            <v/>
          </cell>
          <cell r="BZ17" t="str">
            <v/>
          </cell>
          <cell r="CC17" t="str">
            <v/>
          </cell>
          <cell r="CP17" t="str">
            <v/>
          </cell>
          <cell r="EO17" t="str">
            <v/>
          </cell>
          <cell r="ER17" t="str">
            <v/>
          </cell>
          <cell r="ET17" t="str">
            <v/>
          </cell>
          <cell r="EW17" t="str">
            <v/>
          </cell>
          <cell r="EX17" t="str">
            <v/>
          </cell>
          <cell r="EY17" t="str">
            <v/>
          </cell>
          <cell r="EZ17" t="str">
            <v/>
          </cell>
          <cell r="FA17" t="str">
            <v/>
          </cell>
          <cell r="FG17" t="str">
            <v/>
          </cell>
          <cell r="FH17" t="str">
            <v/>
          </cell>
          <cell r="FI17" t="str">
            <v/>
          </cell>
          <cell r="FJ17" t="str">
            <v/>
          </cell>
          <cell r="FK17" t="str">
            <v/>
          </cell>
          <cell r="GK17">
            <v>0</v>
          </cell>
          <cell r="GM17">
            <v>0</v>
          </cell>
        </row>
        <row r="18">
          <cell r="U18" t="str">
            <v/>
          </cell>
          <cell r="X18" t="str">
            <v/>
          </cell>
          <cell r="AG18">
            <v>0</v>
          </cell>
          <cell r="AJ18" t="str">
            <v/>
          </cell>
          <cell r="AM18" t="str">
            <v/>
          </cell>
          <cell r="AP18" t="str">
            <v/>
          </cell>
          <cell r="AS18" t="str">
            <v/>
          </cell>
          <cell r="BZ18" t="str">
            <v/>
          </cell>
          <cell r="CC18" t="str">
            <v/>
          </cell>
          <cell r="CP18" t="str">
            <v/>
          </cell>
          <cell r="EO18" t="str">
            <v/>
          </cell>
          <cell r="ER18" t="str">
            <v/>
          </cell>
          <cell r="ET18" t="str">
            <v/>
          </cell>
          <cell r="EW18" t="str">
            <v/>
          </cell>
          <cell r="EX18" t="str">
            <v/>
          </cell>
          <cell r="EY18" t="str">
            <v/>
          </cell>
          <cell r="EZ18" t="str">
            <v/>
          </cell>
          <cell r="FA18" t="str">
            <v/>
          </cell>
          <cell r="FG18" t="str">
            <v/>
          </cell>
          <cell r="GK18">
            <v>0</v>
          </cell>
          <cell r="GM18">
            <v>0</v>
          </cell>
        </row>
        <row r="19">
          <cell r="U19" t="str">
            <v/>
          </cell>
          <cell r="X19" t="str">
            <v/>
          </cell>
          <cell r="AG19">
            <v>0</v>
          </cell>
          <cell r="AJ19" t="str">
            <v/>
          </cell>
          <cell r="AM19" t="str">
            <v/>
          </cell>
          <cell r="AP19" t="str">
            <v/>
          </cell>
          <cell r="AS19" t="str">
            <v/>
          </cell>
          <cell r="BZ19" t="str">
            <v/>
          </cell>
          <cell r="CC19" t="str">
            <v/>
          </cell>
          <cell r="CP19" t="str">
            <v/>
          </cell>
          <cell r="EO19" t="str">
            <v/>
          </cell>
          <cell r="ER19" t="str">
            <v/>
          </cell>
          <cell r="ET19" t="str">
            <v/>
          </cell>
          <cell r="EW19" t="str">
            <v/>
          </cell>
          <cell r="EX19" t="str">
            <v/>
          </cell>
          <cell r="EY19" t="str">
            <v/>
          </cell>
          <cell r="EZ19" t="str">
            <v/>
          </cell>
          <cell r="FA19" t="str">
            <v/>
          </cell>
          <cell r="FG19" t="str">
            <v/>
          </cell>
          <cell r="GK19">
            <v>0</v>
          </cell>
          <cell r="GM19">
            <v>0</v>
          </cell>
        </row>
        <row r="20">
          <cell r="U20" t="str">
            <v/>
          </cell>
          <cell r="X20" t="str">
            <v/>
          </cell>
          <cell r="AG20">
            <v>0</v>
          </cell>
          <cell r="AJ20" t="str">
            <v/>
          </cell>
          <cell r="AM20" t="str">
            <v/>
          </cell>
          <cell r="AP20" t="str">
            <v/>
          </cell>
          <cell r="AS20" t="str">
            <v/>
          </cell>
          <cell r="BZ20" t="str">
            <v/>
          </cell>
          <cell r="CC20" t="str">
            <v/>
          </cell>
          <cell r="CP20" t="str">
            <v/>
          </cell>
          <cell r="EO20" t="str">
            <v/>
          </cell>
          <cell r="ER20" t="str">
            <v/>
          </cell>
          <cell r="ET20" t="str">
            <v/>
          </cell>
          <cell r="EW20" t="str">
            <v/>
          </cell>
          <cell r="EX20" t="str">
            <v/>
          </cell>
          <cell r="EY20" t="str">
            <v/>
          </cell>
          <cell r="EZ20" t="str">
            <v/>
          </cell>
          <cell r="FA20" t="str">
            <v/>
          </cell>
          <cell r="FG20" t="str">
            <v/>
          </cell>
          <cell r="FH20" t="str">
            <v/>
          </cell>
          <cell r="FI20" t="str">
            <v/>
          </cell>
          <cell r="FJ20" t="str">
            <v/>
          </cell>
          <cell r="FK20" t="str">
            <v/>
          </cell>
          <cell r="GK20">
            <v>0</v>
          </cell>
          <cell r="GM20">
            <v>0</v>
          </cell>
        </row>
        <row r="25">
          <cell r="AZ25">
            <v>1696</v>
          </cell>
          <cell r="BQ25">
            <v>1696</v>
          </cell>
          <cell r="BR25">
            <v>151</v>
          </cell>
          <cell r="BX25">
            <v>1696</v>
          </cell>
          <cell r="BY25">
            <v>100</v>
          </cell>
        </row>
        <row r="26">
          <cell r="AZ26">
            <v>1854</v>
          </cell>
          <cell r="BQ26">
            <v>1883</v>
          </cell>
          <cell r="BR26">
            <v>232</v>
          </cell>
          <cell r="BX26">
            <v>1876</v>
          </cell>
          <cell r="BY26">
            <v>121</v>
          </cell>
        </row>
        <row r="27">
          <cell r="AZ27">
            <v>1775</v>
          </cell>
          <cell r="BQ27">
            <v>1775</v>
          </cell>
          <cell r="BR27">
            <v>232</v>
          </cell>
          <cell r="BX27">
            <v>1775</v>
          </cell>
          <cell r="BY27">
            <v>102</v>
          </cell>
        </row>
        <row r="28">
          <cell r="AZ28">
            <v>1723</v>
          </cell>
          <cell r="BQ28">
            <v>1723</v>
          </cell>
          <cell r="BR28">
            <v>197</v>
          </cell>
          <cell r="BX28">
            <v>1723</v>
          </cell>
          <cell r="BY28">
            <v>96</v>
          </cell>
        </row>
        <row r="29">
          <cell r="AZ29">
            <v>1746</v>
          </cell>
          <cell r="BQ29">
            <v>1746</v>
          </cell>
          <cell r="BR29">
            <v>229</v>
          </cell>
          <cell r="BX29">
            <v>1746</v>
          </cell>
          <cell r="BY29">
            <v>84</v>
          </cell>
        </row>
        <row r="30">
          <cell r="AZ30" t="e">
            <v>#VALUE!</v>
          </cell>
          <cell r="BQ30" t="e">
            <v>#VALUE!</v>
          </cell>
          <cell r="BR30" t="e">
            <v>#VALUE!</v>
          </cell>
          <cell r="BX30" t="e">
            <v>#VALUE!</v>
          </cell>
          <cell r="BY30" t="e">
            <v>#VALUE!</v>
          </cell>
        </row>
        <row r="31">
          <cell r="AZ31" t="e">
            <v>#VALUE!</v>
          </cell>
          <cell r="BQ31" t="e">
            <v>#VALUE!</v>
          </cell>
          <cell r="BR31" t="e">
            <v>#VALUE!</v>
          </cell>
          <cell r="BX31" t="e">
            <v>#VALUE!</v>
          </cell>
          <cell r="BY31" t="e">
            <v>#VALUE!</v>
          </cell>
        </row>
        <row r="32">
          <cell r="AZ32" t="e">
            <v>#VALUE!</v>
          </cell>
          <cell r="BQ32" t="e">
            <v>#VALUE!</v>
          </cell>
          <cell r="BR32" t="e">
            <v>#VALUE!</v>
          </cell>
          <cell r="BX32" t="e">
            <v>#VALUE!</v>
          </cell>
          <cell r="BY32" t="e">
            <v>#VALUE!</v>
          </cell>
        </row>
        <row r="33">
          <cell r="AZ33" t="e">
            <v>#VALUE!</v>
          </cell>
          <cell r="BQ33" t="e">
            <v>#VALUE!</v>
          </cell>
          <cell r="BR33" t="e">
            <v>#VALUE!</v>
          </cell>
          <cell r="BX33" t="e">
            <v>#VALUE!</v>
          </cell>
          <cell r="BY33" t="e">
            <v>#VALUE!</v>
          </cell>
        </row>
        <row r="34">
          <cell r="AZ34" t="e">
            <v>#VALUE!</v>
          </cell>
          <cell r="BQ34" t="e">
            <v>#VALUE!</v>
          </cell>
          <cell r="BR34" t="e">
            <v>#VALUE!</v>
          </cell>
          <cell r="BX34" t="e">
            <v>#VALUE!</v>
          </cell>
          <cell r="BY34" t="e">
            <v>#VALUE!</v>
          </cell>
        </row>
        <row r="35">
          <cell r="AZ35" t="e">
            <v>#VALUE!</v>
          </cell>
          <cell r="BQ35" t="e">
            <v>#VALUE!</v>
          </cell>
          <cell r="BR35" t="e">
            <v>#VALUE!</v>
          </cell>
          <cell r="BX35" t="e">
            <v>#VALUE!</v>
          </cell>
          <cell r="BY35" t="e">
            <v>#VALUE!</v>
          </cell>
        </row>
        <row r="36">
          <cell r="AZ36" t="e">
            <v>#VALUE!</v>
          </cell>
          <cell r="BQ36" t="e">
            <v>#VALUE!</v>
          </cell>
          <cell r="BR36" t="e">
            <v>#VALUE!</v>
          </cell>
          <cell r="BX36" t="e">
            <v>#VALUE!</v>
          </cell>
          <cell r="BY36" t="e">
            <v>#VALUE!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60">
          <cell r="D60">
            <v>291</v>
          </cell>
          <cell r="E60">
            <v>2167</v>
          </cell>
          <cell r="F60">
            <v>160</v>
          </cell>
          <cell r="H60">
            <v>1573</v>
          </cell>
          <cell r="J60">
            <v>0</v>
          </cell>
          <cell r="L60">
            <v>0</v>
          </cell>
        </row>
      </sheetData>
      <sheetData sheetId="46">
        <row r="60">
          <cell r="F60">
            <v>560</v>
          </cell>
          <cell r="O60">
            <v>60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2B24-77D3-483E-9501-FA5B015BAD57}">
  <dimension ref="A1:Z1000"/>
  <sheetViews>
    <sheetView tabSelected="1" workbookViewId="0">
      <selection activeCell="B3" sqref="B3:S3"/>
    </sheetView>
  </sheetViews>
  <sheetFormatPr defaultColWidth="12.6328125" defaultRowHeight="14.5" x14ac:dyDescent="0.35"/>
  <cols>
    <col min="1" max="1" width="4" customWidth="1"/>
    <col min="2" max="2" width="6" customWidth="1"/>
    <col min="3" max="3" width="26.6328125" customWidth="1"/>
    <col min="4" max="4" width="40.6328125" customWidth="1"/>
    <col min="5" max="20" width="8.7265625" customWidth="1"/>
    <col min="21" max="26" width="8" customWidth="1"/>
  </cols>
  <sheetData>
    <row r="1" spans="1:26" ht="13.5" customHeight="1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3.5" customHeigh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6" ht="27.75" customHeight="1" x14ac:dyDescent="0.35">
      <c r="A3" s="5"/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5"/>
      <c r="U3" s="5"/>
      <c r="V3" s="5"/>
      <c r="W3" s="5"/>
      <c r="X3" s="5"/>
      <c r="Y3" s="5"/>
      <c r="Z3" s="5"/>
    </row>
    <row r="4" spans="1:26" ht="12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8" customHeight="1" x14ac:dyDescent="0.35">
      <c r="A7" s="5"/>
      <c r="B7" s="7" t="s">
        <v>0</v>
      </c>
      <c r="C7" s="7" t="s">
        <v>9</v>
      </c>
      <c r="D7" s="7" t="s">
        <v>10</v>
      </c>
      <c r="E7" s="8" t="s">
        <v>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3"/>
      <c r="U7" s="5"/>
      <c r="V7" s="5"/>
      <c r="W7" s="5"/>
      <c r="X7" s="5"/>
      <c r="Y7" s="5"/>
      <c r="Z7" s="5"/>
    </row>
    <row r="8" spans="1:26" ht="18" customHeight="1" x14ac:dyDescent="0.35">
      <c r="A8" s="5"/>
      <c r="B8" s="2"/>
      <c r="C8" s="2"/>
      <c r="D8" s="2"/>
      <c r="E8" s="9">
        <v>1</v>
      </c>
      <c r="F8" s="9">
        <v>2</v>
      </c>
      <c r="G8" s="9">
        <v>3</v>
      </c>
      <c r="H8" s="10" t="s">
        <v>12</v>
      </c>
      <c r="I8" s="9">
        <v>4</v>
      </c>
      <c r="J8" s="9">
        <v>5</v>
      </c>
      <c r="K8" s="9">
        <v>6</v>
      </c>
      <c r="L8" s="10" t="s">
        <v>13</v>
      </c>
      <c r="M8" s="9">
        <v>7</v>
      </c>
      <c r="N8" s="9">
        <v>8</v>
      </c>
      <c r="O8" s="9">
        <v>9</v>
      </c>
      <c r="P8" s="10" t="s">
        <v>14</v>
      </c>
      <c r="Q8" s="9">
        <v>10</v>
      </c>
      <c r="R8" s="9">
        <v>11</v>
      </c>
      <c r="S8" s="9">
        <v>12</v>
      </c>
      <c r="T8" s="10" t="s">
        <v>15</v>
      </c>
      <c r="U8" s="5"/>
      <c r="V8" s="5"/>
      <c r="W8" s="5"/>
      <c r="X8" s="5"/>
      <c r="Y8" s="5"/>
      <c r="Z8" s="5"/>
    </row>
    <row r="9" spans="1:26" ht="7.5" customHeight="1" x14ac:dyDescent="0.35">
      <c r="A9" s="5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5"/>
      <c r="V9" s="5"/>
      <c r="W9" s="5"/>
      <c r="X9" s="5"/>
      <c r="Y9" s="5"/>
      <c r="Z9" s="5"/>
    </row>
    <row r="10" spans="1:26" ht="18" customHeight="1" x14ac:dyDescent="0.35">
      <c r="A10" s="5"/>
      <c r="B10" s="12" t="s">
        <v>16</v>
      </c>
      <c r="C10" s="4"/>
      <c r="D10" s="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5"/>
      <c r="V10" s="5"/>
      <c r="W10" s="5"/>
      <c r="X10" s="5"/>
      <c r="Y10" s="5"/>
      <c r="Z10" s="5"/>
    </row>
    <row r="11" spans="1:26" ht="18" customHeight="1" x14ac:dyDescent="0.35">
      <c r="A11" s="5"/>
      <c r="B11" s="14">
        <v>1</v>
      </c>
      <c r="C11" s="11" t="s">
        <v>17</v>
      </c>
      <c r="D11" s="11" t="s">
        <v>18</v>
      </c>
      <c r="E11" s="15">
        <f>[1]KE_KAB!$BQ25</f>
        <v>1696</v>
      </c>
      <c r="F11" s="15">
        <f>[1]KE_KAB!$BQ26</f>
        <v>1883</v>
      </c>
      <c r="G11" s="15">
        <f>[1]KE_KAB!$BQ27</f>
        <v>1775</v>
      </c>
      <c r="H11" s="15">
        <f t="shared" ref="H11:H12" si="0">AVERAGE(E11:G11)</f>
        <v>1784.6666666666667</v>
      </c>
      <c r="I11" s="15">
        <f>[1]KE_KAB!$BQ28</f>
        <v>1723</v>
      </c>
      <c r="J11" s="15">
        <f>[1]KE_KAB!$BQ29</f>
        <v>1746</v>
      </c>
      <c r="K11" s="15" t="e">
        <f>[1]KE_KAB!$BQ30</f>
        <v>#VALUE!</v>
      </c>
      <c r="L11" s="15"/>
      <c r="M11" s="15" t="e">
        <f>[1]KE_KAB!$BQ31</f>
        <v>#VALUE!</v>
      </c>
      <c r="N11" s="15" t="e">
        <f>[1]KE_KAB!$BQ32</f>
        <v>#VALUE!</v>
      </c>
      <c r="O11" s="15" t="e">
        <f>[1]KE_KAB!$BQ33</f>
        <v>#VALUE!</v>
      </c>
      <c r="P11" s="15"/>
      <c r="Q11" s="15" t="e">
        <f>[1]KE_KAB!$BQ34</f>
        <v>#VALUE!</v>
      </c>
      <c r="R11" s="15" t="e">
        <f>[1]KE_KAB!$BQ35</f>
        <v>#VALUE!</v>
      </c>
      <c r="S11" s="15" t="e">
        <f>[1]KE_KAB!$BQ36</f>
        <v>#VALUE!</v>
      </c>
      <c r="T11" s="11"/>
      <c r="U11" s="5"/>
      <c r="V11" s="5"/>
      <c r="W11" s="5"/>
      <c r="X11" s="5"/>
      <c r="Y11" s="5"/>
      <c r="Z11" s="5"/>
    </row>
    <row r="12" spans="1:26" ht="18" customHeight="1" x14ac:dyDescent="0.35">
      <c r="A12" s="5"/>
      <c r="B12" s="14"/>
      <c r="C12" s="11"/>
      <c r="D12" s="11" t="s">
        <v>19</v>
      </c>
      <c r="E12" s="15">
        <f>[1]KE_KAB!$BR25</f>
        <v>151</v>
      </c>
      <c r="F12" s="15">
        <f>[1]KE_KAB!$BR26</f>
        <v>232</v>
      </c>
      <c r="G12" s="15">
        <f>[1]KE_KAB!$BR27</f>
        <v>232</v>
      </c>
      <c r="H12" s="15">
        <f t="shared" si="0"/>
        <v>205</v>
      </c>
      <c r="I12" s="15">
        <f>[1]KE_KAB!$BR28</f>
        <v>197</v>
      </c>
      <c r="J12" s="15">
        <f>[1]KE_KAB!$BR29</f>
        <v>229</v>
      </c>
      <c r="K12" s="15" t="e">
        <f>[1]KE_KAB!$BR30</f>
        <v>#VALUE!</v>
      </c>
      <c r="L12" s="15"/>
      <c r="M12" s="15" t="e">
        <f>[1]KE_KAB!$BR31</f>
        <v>#VALUE!</v>
      </c>
      <c r="N12" s="15" t="e">
        <f>[1]KE_KAB!$BR32</f>
        <v>#VALUE!</v>
      </c>
      <c r="O12" s="15" t="e">
        <f>[1]KE_KAB!$BR33</f>
        <v>#VALUE!</v>
      </c>
      <c r="P12" s="15"/>
      <c r="Q12" s="15" t="e">
        <f>[1]KE_KAB!$BR34</f>
        <v>#VALUE!</v>
      </c>
      <c r="R12" s="15" t="e">
        <f>[1]KE_KAB!$BR35</f>
        <v>#VALUE!</v>
      </c>
      <c r="S12" s="15" t="e">
        <f>[1]KE_KAB!$BR36</f>
        <v>#VALUE!</v>
      </c>
      <c r="T12" s="11"/>
      <c r="U12" s="5"/>
      <c r="V12" s="5"/>
      <c r="W12" s="5"/>
      <c r="X12" s="5"/>
      <c r="Y12" s="5"/>
      <c r="Z12" s="5"/>
    </row>
    <row r="13" spans="1:26" ht="18" customHeight="1" x14ac:dyDescent="0.35">
      <c r="A13" s="5"/>
      <c r="B13" s="14"/>
      <c r="C13" s="11"/>
      <c r="D13" s="11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1"/>
      <c r="U13" s="5"/>
      <c r="V13" s="5"/>
      <c r="W13" s="5"/>
      <c r="X13" s="5"/>
      <c r="Y13" s="5"/>
      <c r="Z13" s="5"/>
    </row>
    <row r="14" spans="1:26" ht="18" customHeight="1" x14ac:dyDescent="0.35">
      <c r="A14" s="5"/>
      <c r="B14" s="14">
        <v>2</v>
      </c>
      <c r="C14" s="11" t="s">
        <v>20</v>
      </c>
      <c r="D14" s="11" t="s">
        <v>21</v>
      </c>
      <c r="E14" s="15">
        <f>[1]KE_KAB!BX25</f>
        <v>1696</v>
      </c>
      <c r="F14" s="15">
        <f>[1]KE_KAB!BX26</f>
        <v>1876</v>
      </c>
      <c r="G14" s="15">
        <f>[1]KE_KAB!BX27</f>
        <v>1775</v>
      </c>
      <c r="H14" s="15">
        <f t="shared" ref="H14:H15" si="1">AVERAGE(E14:G14)</f>
        <v>1782.3333333333333</v>
      </c>
      <c r="I14" s="15">
        <f>[1]KE_KAB!BX28</f>
        <v>1723</v>
      </c>
      <c r="J14" s="15">
        <f>[1]KE_KAB!BX29</f>
        <v>1746</v>
      </c>
      <c r="K14" s="15" t="e">
        <f>[1]KE_KAB!BX30</f>
        <v>#VALUE!</v>
      </c>
      <c r="L14" s="15"/>
      <c r="M14" s="15" t="e">
        <f>[1]KE_KAB!BX31</f>
        <v>#VALUE!</v>
      </c>
      <c r="N14" s="15" t="e">
        <f>[1]KE_KAB!BX32</f>
        <v>#VALUE!</v>
      </c>
      <c r="O14" s="15" t="e">
        <f>[1]KE_KAB!BX33</f>
        <v>#VALUE!</v>
      </c>
      <c r="P14" s="15"/>
      <c r="Q14" s="15" t="e">
        <f>[1]KE_KAB!BX34</f>
        <v>#VALUE!</v>
      </c>
      <c r="R14" s="15" t="e">
        <f>[1]KE_KAB!BX35</f>
        <v>#VALUE!</v>
      </c>
      <c r="S14" s="15" t="e">
        <f>[1]KE_KAB!BX36</f>
        <v>#VALUE!</v>
      </c>
      <c r="T14" s="11"/>
      <c r="U14" s="5"/>
      <c r="V14" s="5"/>
      <c r="W14" s="5"/>
      <c r="X14" s="5"/>
      <c r="Y14" s="5"/>
      <c r="Z14" s="5"/>
    </row>
    <row r="15" spans="1:26" ht="18" customHeight="1" x14ac:dyDescent="0.35">
      <c r="A15" s="5"/>
      <c r="B15" s="14"/>
      <c r="C15" s="11"/>
      <c r="D15" s="11" t="s">
        <v>22</v>
      </c>
      <c r="E15" s="15">
        <f>[1]KE_KAB!BY25</f>
        <v>100</v>
      </c>
      <c r="F15" s="15">
        <f>[1]KE_KAB!BY26</f>
        <v>121</v>
      </c>
      <c r="G15" s="15">
        <f>[1]KE_KAB!BY27</f>
        <v>102</v>
      </c>
      <c r="H15" s="15">
        <f t="shared" si="1"/>
        <v>107.66666666666667</v>
      </c>
      <c r="I15" s="15">
        <f>[1]KE_KAB!BY28</f>
        <v>96</v>
      </c>
      <c r="J15" s="15">
        <f>[1]KE_KAB!BY29</f>
        <v>84</v>
      </c>
      <c r="K15" s="15" t="e">
        <f>[1]KE_KAB!BY30</f>
        <v>#VALUE!</v>
      </c>
      <c r="L15" s="15"/>
      <c r="M15" s="15" t="e">
        <f>[1]KE_KAB!BY31</f>
        <v>#VALUE!</v>
      </c>
      <c r="N15" s="15" t="e">
        <f>[1]KE_KAB!BY32</f>
        <v>#VALUE!</v>
      </c>
      <c r="O15" s="15" t="e">
        <f>[1]KE_KAB!BY33</f>
        <v>#VALUE!</v>
      </c>
      <c r="P15" s="15"/>
      <c r="Q15" s="15" t="e">
        <f>[1]KE_KAB!BY34</f>
        <v>#VALUE!</v>
      </c>
      <c r="R15" s="15" t="e">
        <f>[1]KE_KAB!BY35</f>
        <v>#VALUE!</v>
      </c>
      <c r="S15" s="15" t="e">
        <f>[1]KE_KAB!BY36</f>
        <v>#VALUE!</v>
      </c>
      <c r="T15" s="11"/>
      <c r="U15" s="5"/>
      <c r="V15" s="5"/>
      <c r="W15" s="5"/>
      <c r="X15" s="5"/>
      <c r="Y15" s="5"/>
      <c r="Z15" s="5"/>
    </row>
    <row r="16" spans="1:26" ht="18" customHeight="1" x14ac:dyDescent="0.35">
      <c r="A16" s="5"/>
      <c r="B16" s="14"/>
      <c r="C16" s="11"/>
      <c r="D16" s="11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1"/>
      <c r="U16" s="5"/>
      <c r="V16" s="5"/>
      <c r="W16" s="5"/>
      <c r="X16" s="5"/>
      <c r="Y16" s="5"/>
      <c r="Z16" s="5"/>
    </row>
    <row r="17" spans="1:26" ht="18" customHeight="1" x14ac:dyDescent="0.35">
      <c r="A17" s="5"/>
      <c r="B17" s="14">
        <v>3</v>
      </c>
      <c r="C17" s="11" t="s">
        <v>23</v>
      </c>
      <c r="D17" s="11" t="s">
        <v>24</v>
      </c>
      <c r="E17" s="15">
        <f>[1]KE_KAB!AZ25</f>
        <v>1696</v>
      </c>
      <c r="F17" s="15">
        <f>[1]KE_KAB!AZ26</f>
        <v>1854</v>
      </c>
      <c r="G17" s="15">
        <f>[1]KE_KAB!AZ27</f>
        <v>1775</v>
      </c>
      <c r="H17" s="15">
        <f>AVERAGE(E17:G17)</f>
        <v>1775</v>
      </c>
      <c r="I17" s="15">
        <f>[1]KE_KAB!AZ28</f>
        <v>1723</v>
      </c>
      <c r="J17" s="15">
        <f>[1]KE_KAB!AZ29</f>
        <v>1746</v>
      </c>
      <c r="K17" s="15" t="e">
        <f>[1]KE_KAB!AZ30</f>
        <v>#VALUE!</v>
      </c>
      <c r="L17" s="15"/>
      <c r="M17" s="15" t="e">
        <f>[1]KE_KAB!AZ31</f>
        <v>#VALUE!</v>
      </c>
      <c r="N17" s="15" t="e">
        <f>[1]KE_KAB!AZ32</f>
        <v>#VALUE!</v>
      </c>
      <c r="O17" s="15" t="e">
        <f>[1]KE_KAB!AZ33</f>
        <v>#VALUE!</v>
      </c>
      <c r="P17" s="15"/>
      <c r="Q17" s="15" t="e">
        <f>[1]KE_KAB!AZ34</f>
        <v>#VALUE!</v>
      </c>
      <c r="R17" s="15" t="e">
        <f>[1]KE_KAB!AZ35</f>
        <v>#VALUE!</v>
      </c>
      <c r="S17" s="15" t="e">
        <f>[1]KE_KAB!AZ36</f>
        <v>#VALUE!</v>
      </c>
      <c r="T17" s="11"/>
      <c r="U17" s="5"/>
      <c r="V17" s="5"/>
      <c r="W17" s="5"/>
      <c r="X17" s="5"/>
      <c r="Y17" s="5"/>
      <c r="Z17" s="5"/>
    </row>
    <row r="18" spans="1:26" ht="18" customHeight="1" x14ac:dyDescent="0.35">
      <c r="A18" s="5"/>
      <c r="B18" s="14"/>
      <c r="C18" s="11" t="s">
        <v>25</v>
      </c>
      <c r="D18" s="11" t="s">
        <v>26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1"/>
      <c r="U18" s="5"/>
      <c r="V18" s="5"/>
      <c r="W18" s="5"/>
      <c r="X18" s="5"/>
      <c r="Y18" s="5"/>
      <c r="Z18" s="5"/>
    </row>
    <row r="19" spans="1:26" ht="18" customHeight="1" x14ac:dyDescent="0.35">
      <c r="A19" s="5"/>
      <c r="B19" s="14"/>
      <c r="C19" s="11"/>
      <c r="D19" s="11" t="s">
        <v>27</v>
      </c>
      <c r="E19" s="15">
        <f>[1]KE_KAB!FG9</f>
        <v>0</v>
      </c>
      <c r="F19" s="15">
        <f>[1]KE_KAB!FG10</f>
        <v>0</v>
      </c>
      <c r="G19" s="15">
        <f>[1]KE_KAB!FG11</f>
        <v>0</v>
      </c>
      <c r="H19" s="15"/>
      <c r="I19" s="15">
        <f>[1]KE_KAB!FG12</f>
        <v>0</v>
      </c>
      <c r="J19" s="15">
        <f>[1]KE_KAB!FG13</f>
        <v>0</v>
      </c>
      <c r="K19" s="15" t="str">
        <f>[1]KE_KAB!FG14</f>
        <v/>
      </c>
      <c r="L19" s="15"/>
      <c r="M19" s="15" t="str">
        <f>[1]KE_KAB!FG15</f>
        <v/>
      </c>
      <c r="N19" s="15" t="str">
        <f>[1]KE_KAB!FG16</f>
        <v/>
      </c>
      <c r="O19" s="15" t="str">
        <f>[1]KE_KAB!FG17</f>
        <v/>
      </c>
      <c r="P19" s="15"/>
      <c r="Q19" s="15" t="str">
        <f>[1]KE_KAB!FG18</f>
        <v/>
      </c>
      <c r="R19" s="15" t="str">
        <f>[1]KE_KAB!FG19</f>
        <v/>
      </c>
      <c r="S19" s="15" t="str">
        <f>[1]KE_KAB!FG20</f>
        <v/>
      </c>
      <c r="T19" s="11"/>
      <c r="U19" s="5"/>
      <c r="V19" s="5"/>
      <c r="W19" s="5"/>
      <c r="X19" s="5"/>
      <c r="Y19" s="5"/>
      <c r="Z19" s="5"/>
    </row>
    <row r="20" spans="1:26" ht="18" customHeight="1" x14ac:dyDescent="0.35">
      <c r="A20" s="5"/>
      <c r="B20" s="14"/>
      <c r="C20" s="11"/>
      <c r="D20" s="11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1"/>
      <c r="U20" s="5"/>
      <c r="V20" s="5"/>
      <c r="W20" s="5"/>
      <c r="X20" s="5"/>
      <c r="Y20" s="5"/>
      <c r="Z20" s="5"/>
    </row>
    <row r="21" spans="1:26" ht="18" customHeight="1" x14ac:dyDescent="0.35">
      <c r="A21" s="5"/>
      <c r="B21" s="14">
        <v>4</v>
      </c>
      <c r="C21" s="11" t="s">
        <v>28</v>
      </c>
      <c r="D21" s="11" t="s">
        <v>29</v>
      </c>
      <c r="E21" s="15">
        <f>[1]KE_KAB!EW9</f>
        <v>57</v>
      </c>
      <c r="F21" s="15">
        <f>[1]KE_KAB!EW10</f>
        <v>41</v>
      </c>
      <c r="G21" s="15">
        <f>[1]KE_KAB!EW11</f>
        <v>0</v>
      </c>
      <c r="H21" s="15">
        <f t="shared" ref="H21:H22" si="2">SUM(E21:G21)</f>
        <v>98</v>
      </c>
      <c r="I21" s="15">
        <f>[1]KE_KAB!EW12</f>
        <v>0</v>
      </c>
      <c r="J21" s="15">
        <f>[1]KE_KAB!EW13</f>
        <v>0</v>
      </c>
      <c r="K21" s="15" t="str">
        <f>[1]KE_KAB!EW14</f>
        <v/>
      </c>
      <c r="L21" s="15"/>
      <c r="M21" s="15" t="str">
        <f>[1]KE_KAB!EW15</f>
        <v/>
      </c>
      <c r="N21" s="15" t="str">
        <f>[1]KE_KAB!EW16</f>
        <v/>
      </c>
      <c r="O21" s="15" t="str">
        <f>[1]KE_KAB!EW17</f>
        <v/>
      </c>
      <c r="P21" s="15"/>
      <c r="Q21" s="15" t="str">
        <f>[1]KE_KAB!EW18</f>
        <v/>
      </c>
      <c r="R21" s="15" t="str">
        <f>[1]KE_KAB!EW19</f>
        <v/>
      </c>
      <c r="S21" s="15" t="str">
        <f>[1]KE_KAB!EW20</f>
        <v/>
      </c>
      <c r="T21" s="11"/>
      <c r="U21" s="5"/>
      <c r="V21" s="5"/>
      <c r="W21" s="5"/>
      <c r="X21" s="5"/>
      <c r="Y21" s="5"/>
      <c r="Z21" s="5"/>
    </row>
    <row r="22" spans="1:26" ht="18" customHeight="1" x14ac:dyDescent="0.35">
      <c r="A22" s="5"/>
      <c r="B22" s="14"/>
      <c r="C22" s="11"/>
      <c r="D22" s="11" t="s">
        <v>30</v>
      </c>
      <c r="E22" s="15">
        <f>[1]KE_KAB!EX9</f>
        <v>3</v>
      </c>
      <c r="F22" s="15">
        <f>[1]KE_KAB!EX10</f>
        <v>4</v>
      </c>
      <c r="G22" s="15">
        <f>[1]KE_KAB!EX11</f>
        <v>0</v>
      </c>
      <c r="H22" s="15">
        <f t="shared" si="2"/>
        <v>7</v>
      </c>
      <c r="I22" s="15">
        <f>[1]KE_KAB!EX12</f>
        <v>0</v>
      </c>
      <c r="J22" s="15">
        <f>[1]KE_KAB!EX13</f>
        <v>0</v>
      </c>
      <c r="K22" s="15" t="str">
        <f>[1]KE_KAB!EX14</f>
        <v/>
      </c>
      <c r="L22" s="15"/>
      <c r="M22" s="15" t="str">
        <f>[1]KE_KAB!EX15</f>
        <v/>
      </c>
      <c r="N22" s="15" t="str">
        <f>[1]KE_KAB!EX16</f>
        <v/>
      </c>
      <c r="O22" s="15" t="str">
        <f>[1]KE_KAB!EX17</f>
        <v/>
      </c>
      <c r="P22" s="15"/>
      <c r="Q22" s="15" t="str">
        <f>[1]KE_KAB!EX18</f>
        <v/>
      </c>
      <c r="R22" s="15" t="str">
        <f>[1]KE_KAB!EX19</f>
        <v/>
      </c>
      <c r="S22" s="15" t="str">
        <f>[1]KE_KAB!EX20</f>
        <v/>
      </c>
      <c r="T22" s="11"/>
      <c r="U22" s="5"/>
      <c r="V22" s="5"/>
      <c r="W22" s="5"/>
      <c r="X22" s="5"/>
      <c r="Y22" s="5"/>
      <c r="Z22" s="5"/>
    </row>
    <row r="23" spans="1:26" ht="18" customHeight="1" x14ac:dyDescent="0.35">
      <c r="A23" s="5"/>
      <c r="B23" s="14"/>
      <c r="C23" s="11"/>
      <c r="D23" s="11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1"/>
      <c r="U23" s="5"/>
      <c r="V23" s="5"/>
      <c r="W23" s="5"/>
      <c r="X23" s="5"/>
      <c r="Y23" s="5"/>
      <c r="Z23" s="5"/>
    </row>
    <row r="24" spans="1:26" ht="18" customHeight="1" x14ac:dyDescent="0.35">
      <c r="A24" s="5"/>
      <c r="B24" s="14">
        <v>5</v>
      </c>
      <c r="C24" s="11" t="s">
        <v>31</v>
      </c>
      <c r="D24" s="11" t="s">
        <v>32</v>
      </c>
      <c r="E24" s="15">
        <f>[1]KE_KAB!AG9</f>
        <v>1696</v>
      </c>
      <c r="F24" s="15">
        <f>[1]KE_KAB!AG10</f>
        <v>1875</v>
      </c>
      <c r="G24" s="15">
        <f>[1]KE_KAB!AG11</f>
        <v>1776</v>
      </c>
      <c r="H24" s="15">
        <f>AVERAGE(E24:G24)</f>
        <v>1782.3333333333333</v>
      </c>
      <c r="I24" s="15">
        <f>[1]KE_KAB!AG12</f>
        <v>1723</v>
      </c>
      <c r="J24" s="15">
        <f>[1]KE_KAB!AG13</f>
        <v>1746</v>
      </c>
      <c r="K24" s="15">
        <f>[1]KE_KAB!AG14</f>
        <v>0</v>
      </c>
      <c r="L24" s="15"/>
      <c r="M24" s="15">
        <f>[1]KE_KAB!AG15</f>
        <v>0</v>
      </c>
      <c r="N24" s="15">
        <f>[1]KE_KAB!AG16</f>
        <v>0</v>
      </c>
      <c r="O24" s="15">
        <f>[1]KE_KAB!AG17</f>
        <v>0</v>
      </c>
      <c r="P24" s="15"/>
      <c r="Q24" s="15">
        <f>[1]KE_KAB!AG18</f>
        <v>0</v>
      </c>
      <c r="R24" s="15">
        <f>[1]KE_KAB!AG19</f>
        <v>0</v>
      </c>
      <c r="S24" s="15">
        <f>[1]KE_KAB!AG20</f>
        <v>0</v>
      </c>
      <c r="T24" s="11"/>
      <c r="U24" s="5"/>
      <c r="V24" s="5"/>
      <c r="W24" s="5"/>
      <c r="X24" s="5"/>
      <c r="Y24" s="5"/>
      <c r="Z24" s="5"/>
    </row>
    <row r="25" spans="1:26" ht="18" customHeight="1" x14ac:dyDescent="0.35">
      <c r="A25" s="5"/>
      <c r="B25" s="14"/>
      <c r="C25" s="11"/>
      <c r="D25" s="11" t="s">
        <v>33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1"/>
      <c r="U25" s="5"/>
      <c r="V25" s="5"/>
      <c r="W25" s="5"/>
      <c r="X25" s="5"/>
      <c r="Y25" s="5"/>
      <c r="Z25" s="5"/>
    </row>
    <row r="26" spans="1:26" ht="18" customHeight="1" x14ac:dyDescent="0.35">
      <c r="A26" s="5"/>
      <c r="B26" s="14"/>
      <c r="C26" s="11"/>
      <c r="D26" s="11" t="s">
        <v>34</v>
      </c>
      <c r="E26" s="15">
        <f>[1]KE_KAB!BZ9</f>
        <v>1</v>
      </c>
      <c r="F26" s="15">
        <f>[1]KE_KAB!BZ10</f>
        <v>0</v>
      </c>
      <c r="G26" s="15">
        <f>[1]KE_KAB!BZ11</f>
        <v>0</v>
      </c>
      <c r="H26" s="15"/>
      <c r="I26" s="15">
        <f>[1]KE_KAB!BZ12</f>
        <v>0</v>
      </c>
      <c r="J26" s="15">
        <f>[1]KE_KAB!BZ13</f>
        <v>0</v>
      </c>
      <c r="K26" s="15" t="str">
        <f>[1]KE_KAB!BZ14</f>
        <v/>
      </c>
      <c r="L26" s="15"/>
      <c r="M26" s="15" t="str">
        <f>[1]KE_KAB!BZ15</f>
        <v/>
      </c>
      <c r="N26" s="15" t="str">
        <f>[1]KE_KAB!BZ16</f>
        <v/>
      </c>
      <c r="O26" s="15" t="str">
        <f>[1]KE_KAB!BZ17</f>
        <v/>
      </c>
      <c r="P26" s="15"/>
      <c r="Q26" s="15" t="str">
        <f>[1]KE_KAB!BZ18</f>
        <v/>
      </c>
      <c r="R26" s="15" t="str">
        <f>[1]KE_KAB!BZ19</f>
        <v/>
      </c>
      <c r="S26" s="15" t="str">
        <f>[1]KE_KAB!BZ20</f>
        <v/>
      </c>
      <c r="T26" s="11"/>
      <c r="U26" s="5"/>
      <c r="V26" s="5"/>
      <c r="W26" s="5"/>
      <c r="X26" s="5"/>
      <c r="Y26" s="5"/>
      <c r="Z26" s="5"/>
    </row>
    <row r="27" spans="1:26" ht="18" customHeight="1" x14ac:dyDescent="0.35">
      <c r="A27" s="5"/>
      <c r="B27" s="14"/>
      <c r="C27" s="11"/>
      <c r="D27" s="11" t="s">
        <v>35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1"/>
      <c r="U27" s="5"/>
      <c r="V27" s="5"/>
      <c r="W27" s="5"/>
      <c r="X27" s="5"/>
      <c r="Y27" s="5"/>
      <c r="Z27" s="5"/>
    </row>
    <row r="28" spans="1:26" ht="18" customHeight="1" x14ac:dyDescent="0.35">
      <c r="A28" s="5"/>
      <c r="B28" s="14"/>
      <c r="C28" s="11"/>
      <c r="D28" s="11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1"/>
      <c r="U28" s="5"/>
      <c r="V28" s="5"/>
      <c r="W28" s="5"/>
      <c r="X28" s="5"/>
      <c r="Y28" s="5"/>
      <c r="Z28" s="5"/>
    </row>
    <row r="29" spans="1:26" ht="18" customHeight="1" x14ac:dyDescent="0.35">
      <c r="A29" s="5"/>
      <c r="B29" s="12" t="s">
        <v>36</v>
      </c>
      <c r="C29" s="4"/>
      <c r="D29" s="3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3"/>
      <c r="U29" s="5"/>
      <c r="V29" s="5"/>
      <c r="W29" s="5"/>
      <c r="X29" s="5"/>
      <c r="Y29" s="5"/>
      <c r="Z29" s="5"/>
    </row>
    <row r="30" spans="1:26" ht="18" customHeight="1" x14ac:dyDescent="0.35">
      <c r="A30" s="5"/>
      <c r="B30" s="14">
        <v>1</v>
      </c>
      <c r="C30" s="11" t="s">
        <v>37</v>
      </c>
      <c r="D30" s="14" t="s">
        <v>7</v>
      </c>
      <c r="E30" s="15">
        <f>[1]KE_KAB!U9</f>
        <v>2753</v>
      </c>
      <c r="F30" s="15">
        <f>[1]KE_KAB!U10</f>
        <v>2753</v>
      </c>
      <c r="G30" s="15">
        <f>[1]KE_KAB!U11</f>
        <v>2753</v>
      </c>
      <c r="H30" s="15">
        <f t="shared" ref="H30:H37" si="3">AVERAGE(E30:G30)</f>
        <v>2753</v>
      </c>
      <c r="I30" s="15">
        <f>[1]KE_KAB!U12</f>
        <v>2753</v>
      </c>
      <c r="J30" s="15">
        <f>[1]KE_KAB!U13</f>
        <v>2753</v>
      </c>
      <c r="K30" s="15" t="str">
        <f>[1]KE_KAB!U14</f>
        <v/>
      </c>
      <c r="L30" s="15"/>
      <c r="M30" s="15" t="str">
        <f>[1]KE_KAB!U15</f>
        <v/>
      </c>
      <c r="N30" s="15" t="str">
        <f>[1]KE_KAB!U16</f>
        <v/>
      </c>
      <c r="O30" s="15" t="str">
        <f>[1]KE_KAB!U17</f>
        <v/>
      </c>
      <c r="P30" s="15"/>
      <c r="Q30" s="15" t="str">
        <f>[1]KE_KAB!U18</f>
        <v/>
      </c>
      <c r="R30" s="15" t="str">
        <f>[1]KE_KAB!U19</f>
        <v/>
      </c>
      <c r="S30" s="15" t="str">
        <f>[1]KE_KAB!U20</f>
        <v/>
      </c>
      <c r="T30" s="11"/>
      <c r="U30" s="5"/>
      <c r="V30" s="5"/>
      <c r="W30" s="5"/>
      <c r="X30" s="5"/>
      <c r="Y30" s="5"/>
      <c r="Z30" s="5"/>
    </row>
    <row r="31" spans="1:26" ht="18" customHeight="1" x14ac:dyDescent="0.35">
      <c r="A31" s="5"/>
      <c r="B31" s="14"/>
      <c r="C31" s="11"/>
      <c r="D31" s="14" t="s">
        <v>2</v>
      </c>
      <c r="E31" s="15">
        <f>[1]KE_KAB!AG9</f>
        <v>1696</v>
      </c>
      <c r="F31" s="15">
        <f>[1]KE_KAB!AG10</f>
        <v>1875</v>
      </c>
      <c r="G31" s="15">
        <f>[1]KE_KAB!AG11</f>
        <v>1776</v>
      </c>
      <c r="H31" s="15">
        <f t="shared" si="3"/>
        <v>1782.3333333333333</v>
      </c>
      <c r="I31" s="15">
        <f>[1]KE_KAB!AG12</f>
        <v>1723</v>
      </c>
      <c r="J31" s="15">
        <f>[1]KE_KAB!AG13</f>
        <v>1746</v>
      </c>
      <c r="K31" s="15">
        <f>[1]KE_KAB!AG14</f>
        <v>0</v>
      </c>
      <c r="L31" s="15"/>
      <c r="M31" s="15">
        <f>[1]KE_KAB!AG15</f>
        <v>0</v>
      </c>
      <c r="N31" s="15">
        <f>[1]KE_KAB!AG16</f>
        <v>0</v>
      </c>
      <c r="O31" s="15">
        <f>[1]KE_KAB!AG17</f>
        <v>0</v>
      </c>
      <c r="P31" s="15"/>
      <c r="Q31" s="15">
        <f>[1]KE_KAB!AG18</f>
        <v>0</v>
      </c>
      <c r="R31" s="15">
        <f>[1]KE_KAB!AG19</f>
        <v>0</v>
      </c>
      <c r="S31" s="15">
        <f>[1]KE_KAB!AG20</f>
        <v>0</v>
      </c>
      <c r="T31" s="11"/>
      <c r="U31" s="5"/>
      <c r="V31" s="5"/>
      <c r="W31" s="5"/>
      <c r="X31" s="5"/>
      <c r="Y31" s="5"/>
      <c r="Z31" s="5"/>
    </row>
    <row r="32" spans="1:26" ht="18" customHeight="1" x14ac:dyDescent="0.35">
      <c r="A32" s="5"/>
      <c r="B32" s="14"/>
      <c r="C32" s="11"/>
      <c r="D32" s="14" t="s">
        <v>1</v>
      </c>
      <c r="E32" s="15">
        <f>[1]KE_KAB!X9</f>
        <v>1944</v>
      </c>
      <c r="F32" s="15">
        <f>[1]KE_KAB!X10</f>
        <v>2052</v>
      </c>
      <c r="G32" s="15">
        <f>[1]KE_KAB!X11</f>
        <v>1945</v>
      </c>
      <c r="H32" s="15">
        <f t="shared" si="3"/>
        <v>1980.3333333333333</v>
      </c>
      <c r="I32" s="15">
        <f>[1]KE_KAB!X12</f>
        <v>2220</v>
      </c>
      <c r="J32" s="15">
        <f>[1]KE_KAB!X13</f>
        <v>1962</v>
      </c>
      <c r="K32" s="15" t="str">
        <f>[1]KE_KAB!X14</f>
        <v/>
      </c>
      <c r="L32" s="15"/>
      <c r="M32" s="15" t="str">
        <f>[1]KE_KAB!X15</f>
        <v/>
      </c>
      <c r="N32" s="15" t="str">
        <f>[1]KE_KAB!X16</f>
        <v/>
      </c>
      <c r="O32" s="15" t="str">
        <f>[1]KE_KAB!X17</f>
        <v/>
      </c>
      <c r="P32" s="15"/>
      <c r="Q32" s="15" t="str">
        <f>[1]KE_KAB!X18</f>
        <v/>
      </c>
      <c r="R32" s="15" t="str">
        <f>[1]KE_KAB!X19</f>
        <v/>
      </c>
      <c r="S32" s="15" t="str">
        <f>[1]KE_KAB!X20</f>
        <v/>
      </c>
      <c r="T32" s="11"/>
      <c r="U32" s="5"/>
      <c r="V32" s="5"/>
      <c r="W32" s="5"/>
      <c r="X32" s="5"/>
      <c r="Y32" s="5"/>
      <c r="Z32" s="5"/>
    </row>
    <row r="33" spans="1:26" ht="18" customHeight="1" x14ac:dyDescent="0.35">
      <c r="A33" s="5"/>
      <c r="B33" s="14"/>
      <c r="C33" s="11"/>
      <c r="D33" s="14" t="s">
        <v>3</v>
      </c>
      <c r="E33" s="15">
        <f>[1]KE_KAB!AJ9</f>
        <v>746</v>
      </c>
      <c r="F33" s="15">
        <f>[1]KE_KAB!AJ10</f>
        <v>907</v>
      </c>
      <c r="G33" s="15">
        <f>[1]KE_KAB!AJ11</f>
        <v>835</v>
      </c>
      <c r="H33" s="15">
        <f t="shared" si="3"/>
        <v>829.33333333333337</v>
      </c>
      <c r="I33" s="15">
        <f>[1]KE_KAB!AJ12</f>
        <v>810</v>
      </c>
      <c r="J33" s="15">
        <f>[1]KE_KAB!AJ13</f>
        <v>779</v>
      </c>
      <c r="K33" s="15" t="str">
        <f>[1]KE_KAB!AJ14</f>
        <v/>
      </c>
      <c r="L33" s="15"/>
      <c r="M33" s="15" t="str">
        <f>[1]KE_KAB!AJ15</f>
        <v/>
      </c>
      <c r="N33" s="15" t="str">
        <f>[1]KE_KAB!AJ16</f>
        <v/>
      </c>
      <c r="O33" s="15" t="str">
        <f>[1]KE_KAB!AJ17</f>
        <v/>
      </c>
      <c r="P33" s="15"/>
      <c r="Q33" s="15" t="str">
        <f>[1]KE_KAB!AJ18</f>
        <v/>
      </c>
      <c r="R33" s="15" t="str">
        <f>[1]KE_KAB!AJ19</f>
        <v/>
      </c>
      <c r="S33" s="15" t="str">
        <f>[1]KE_KAB!AJ20</f>
        <v/>
      </c>
      <c r="T33" s="11"/>
      <c r="U33" s="5"/>
      <c r="V33" s="5"/>
      <c r="W33" s="5"/>
      <c r="X33" s="5"/>
      <c r="Y33" s="5"/>
      <c r="Z33" s="5"/>
    </row>
    <row r="34" spans="1:26" ht="18" customHeight="1" x14ac:dyDescent="0.35">
      <c r="A34" s="5"/>
      <c r="B34" s="14"/>
      <c r="C34" s="11"/>
      <c r="D34" s="14" t="s">
        <v>4</v>
      </c>
      <c r="E34" s="15">
        <f>[1]KE_KAB!AM9</f>
        <v>791</v>
      </c>
      <c r="F34" s="15">
        <f>[1]KE_KAB!AM10</f>
        <v>724</v>
      </c>
      <c r="G34" s="15">
        <f>[1]KE_KAB!AM11</f>
        <v>867</v>
      </c>
      <c r="H34" s="15">
        <f t="shared" si="3"/>
        <v>794</v>
      </c>
      <c r="I34" s="15">
        <f>[1]KE_KAB!AM12</f>
        <v>840</v>
      </c>
      <c r="J34" s="15">
        <f>[1]KE_KAB!AM13</f>
        <v>867</v>
      </c>
      <c r="K34" s="15" t="str">
        <f>[1]KE_KAB!AM14</f>
        <v/>
      </c>
      <c r="L34" s="15"/>
      <c r="M34" s="15" t="str">
        <f>[1]KE_KAB!AM15</f>
        <v/>
      </c>
      <c r="N34" s="15" t="str">
        <f>[1]KE_KAB!AM16</f>
        <v/>
      </c>
      <c r="O34" s="15" t="str">
        <f>[1]KE_KAB!AM17</f>
        <v/>
      </c>
      <c r="P34" s="15"/>
      <c r="Q34" s="15" t="str">
        <f>[1]KE_KAB!AM18</f>
        <v/>
      </c>
      <c r="R34" s="15" t="str">
        <f>[1]KE_KAB!AM19</f>
        <v/>
      </c>
      <c r="S34" s="15" t="str">
        <f>[1]KE_KAB!AM20</f>
        <v/>
      </c>
      <c r="T34" s="11"/>
      <c r="U34" s="5"/>
      <c r="V34" s="5"/>
      <c r="W34" s="5"/>
      <c r="X34" s="5"/>
      <c r="Y34" s="5"/>
      <c r="Z34" s="5"/>
    </row>
    <row r="35" spans="1:26" ht="18" customHeight="1" x14ac:dyDescent="0.35">
      <c r="A35" s="5"/>
      <c r="B35" s="14"/>
      <c r="C35" s="11"/>
      <c r="D35" s="14" t="s">
        <v>5</v>
      </c>
      <c r="E35" s="15">
        <f>[1]KE_KAB!AP9</f>
        <v>103</v>
      </c>
      <c r="F35" s="15">
        <f>[1]KE_KAB!AP10</f>
        <v>99</v>
      </c>
      <c r="G35" s="15">
        <f>[1]KE_KAB!AP11</f>
        <v>50</v>
      </c>
      <c r="H35" s="15">
        <f t="shared" si="3"/>
        <v>84</v>
      </c>
      <c r="I35" s="15">
        <f>[1]KE_KAB!AP12</f>
        <v>34</v>
      </c>
      <c r="J35" s="15">
        <f>[1]KE_KAB!AP13</f>
        <v>67</v>
      </c>
      <c r="K35" s="15" t="str">
        <f>[1]KE_KAB!AP14</f>
        <v/>
      </c>
      <c r="L35" s="15"/>
      <c r="M35" s="15" t="str">
        <f>[1]KE_KAB!AP15</f>
        <v/>
      </c>
      <c r="N35" s="15" t="str">
        <f>[1]KE_KAB!AP16</f>
        <v/>
      </c>
      <c r="O35" s="15" t="str">
        <f>[1]KE_KAB!AP17</f>
        <v/>
      </c>
      <c r="P35" s="15"/>
      <c r="Q35" s="15" t="str">
        <f>[1]KE_KAB!AP18</f>
        <v/>
      </c>
      <c r="R35" s="15" t="str">
        <f>[1]KE_KAB!AP19</f>
        <v/>
      </c>
      <c r="S35" s="15" t="str">
        <f>[1]KE_KAB!AP20</f>
        <v/>
      </c>
      <c r="T35" s="11"/>
      <c r="U35" s="5"/>
      <c r="V35" s="5"/>
      <c r="W35" s="5"/>
      <c r="X35" s="5"/>
      <c r="Y35" s="5"/>
      <c r="Z35" s="5"/>
    </row>
    <row r="36" spans="1:26" ht="18" customHeight="1" x14ac:dyDescent="0.35">
      <c r="A36" s="5"/>
      <c r="B36" s="14"/>
      <c r="C36" s="11"/>
      <c r="D36" s="14" t="s">
        <v>6</v>
      </c>
      <c r="E36" s="15">
        <f>[1]KE_KAB!AS9</f>
        <v>56</v>
      </c>
      <c r="F36" s="15">
        <f>[1]KE_KAB!AS10</f>
        <v>146</v>
      </c>
      <c r="G36" s="15">
        <f>[1]KE_KAB!AS11</f>
        <v>24</v>
      </c>
      <c r="H36" s="15">
        <f t="shared" si="3"/>
        <v>75.333333333333329</v>
      </c>
      <c r="I36" s="15">
        <f>[1]KE_KAB!AS12</f>
        <v>39</v>
      </c>
      <c r="J36" s="15">
        <f>[1]KE_KAB!AS13</f>
        <v>33</v>
      </c>
      <c r="K36" s="15" t="str">
        <f>[1]KE_KAB!AS14</f>
        <v/>
      </c>
      <c r="L36" s="15"/>
      <c r="M36" s="15" t="str">
        <f>[1]KE_KAB!AS15</f>
        <v/>
      </c>
      <c r="N36" s="15" t="str">
        <f>[1]KE_KAB!AS16</f>
        <v/>
      </c>
      <c r="O36" s="15" t="str">
        <f>[1]KE_KAB!AS17</f>
        <v/>
      </c>
      <c r="P36" s="15"/>
      <c r="Q36" s="15" t="str">
        <f>[1]KE_KAB!AS18</f>
        <v/>
      </c>
      <c r="R36" s="15" t="str">
        <f>[1]KE_KAB!AS19</f>
        <v/>
      </c>
      <c r="S36" s="15" t="str">
        <f>[1]KE_KAB!AS20</f>
        <v/>
      </c>
      <c r="T36" s="11"/>
      <c r="U36" s="5"/>
      <c r="V36" s="5"/>
      <c r="W36" s="5"/>
      <c r="X36" s="5"/>
      <c r="Y36" s="5"/>
      <c r="Z36" s="5"/>
    </row>
    <row r="37" spans="1:26" ht="18" customHeight="1" x14ac:dyDescent="0.35">
      <c r="A37" s="5"/>
      <c r="B37" s="14"/>
      <c r="C37" s="11"/>
      <c r="D37" s="14" t="s">
        <v>38</v>
      </c>
      <c r="E37" s="15">
        <f t="shared" ref="E37:G37" si="4">E33+E34</f>
        <v>1537</v>
      </c>
      <c r="F37" s="15">
        <f t="shared" si="4"/>
        <v>1631</v>
      </c>
      <c r="G37" s="15">
        <f t="shared" si="4"/>
        <v>1702</v>
      </c>
      <c r="H37" s="15">
        <f t="shared" si="3"/>
        <v>1623.3333333333333</v>
      </c>
      <c r="I37" s="15">
        <f t="shared" ref="I37:K37" si="5">I33+I34</f>
        <v>1650</v>
      </c>
      <c r="J37" s="15">
        <f t="shared" si="5"/>
        <v>1646</v>
      </c>
      <c r="K37" s="15" t="e">
        <f t="shared" si="5"/>
        <v>#VALUE!</v>
      </c>
      <c r="L37" s="15"/>
      <c r="M37" s="15" t="e">
        <f t="shared" ref="M37:O37" si="6">M33+M34</f>
        <v>#VALUE!</v>
      </c>
      <c r="N37" s="15" t="e">
        <f t="shared" si="6"/>
        <v>#VALUE!</v>
      </c>
      <c r="O37" s="15" t="e">
        <f t="shared" si="6"/>
        <v>#VALUE!</v>
      </c>
      <c r="P37" s="15"/>
      <c r="Q37" s="15" t="e">
        <f t="shared" ref="Q37:S37" si="7">Q33+Q34</f>
        <v>#VALUE!</v>
      </c>
      <c r="R37" s="15" t="e">
        <f t="shared" si="7"/>
        <v>#VALUE!</v>
      </c>
      <c r="S37" s="15" t="e">
        <f t="shared" si="7"/>
        <v>#VALUE!</v>
      </c>
      <c r="T37" s="11"/>
      <c r="U37" s="5"/>
      <c r="V37" s="5"/>
      <c r="W37" s="5"/>
      <c r="X37" s="5"/>
      <c r="Y37" s="5"/>
      <c r="Z37" s="5"/>
    </row>
    <row r="38" spans="1:26" ht="18" customHeight="1" x14ac:dyDescent="0.35">
      <c r="A38" s="5"/>
      <c r="B38" s="14"/>
      <c r="C38" s="11"/>
      <c r="D38" s="11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1"/>
      <c r="U38" s="5"/>
      <c r="V38" s="5"/>
      <c r="W38" s="5"/>
      <c r="X38" s="5"/>
      <c r="Y38" s="5"/>
      <c r="Z38" s="5"/>
    </row>
    <row r="39" spans="1:26" ht="18" customHeight="1" x14ac:dyDescent="0.35">
      <c r="A39" s="5"/>
      <c r="B39" s="14">
        <v>2</v>
      </c>
      <c r="C39" s="11" t="s">
        <v>39</v>
      </c>
      <c r="D39" s="11" t="s">
        <v>40</v>
      </c>
      <c r="E39" s="15">
        <f>[1]KE_KAB!GK9</f>
        <v>22</v>
      </c>
      <c r="F39" s="15">
        <f>[1]KE_KAB!GK10</f>
        <v>11</v>
      </c>
      <c r="G39" s="15">
        <f>[1]KE_KAB!GK11</f>
        <v>0</v>
      </c>
      <c r="H39" s="15">
        <f t="shared" ref="H39:H42" si="8">SUM(E39:G39)</f>
        <v>33</v>
      </c>
      <c r="I39" s="15">
        <f>[1]KE_KAB!GK12</f>
        <v>0</v>
      </c>
      <c r="J39" s="15">
        <f>[1]KE_KAB!GK13</f>
        <v>0</v>
      </c>
      <c r="K39" s="15">
        <f>[1]KE_KAB!GK14</f>
        <v>0</v>
      </c>
      <c r="L39" s="15"/>
      <c r="M39" s="15">
        <f>[1]KE_KAB!GK15</f>
        <v>0</v>
      </c>
      <c r="N39" s="15">
        <f>[1]KE_KAB!GK16</f>
        <v>0</v>
      </c>
      <c r="O39" s="15">
        <f>[1]KE_KAB!GK17</f>
        <v>0</v>
      </c>
      <c r="P39" s="15"/>
      <c r="Q39" s="15">
        <f>[1]KE_KAB!GK18</f>
        <v>0</v>
      </c>
      <c r="R39" s="15">
        <f>[1]KE_KAB!GK19</f>
        <v>0</v>
      </c>
      <c r="S39" s="15">
        <f>[1]KE_KAB!GK20</f>
        <v>0</v>
      </c>
      <c r="T39" s="11"/>
      <c r="U39" s="5"/>
      <c r="V39" s="5"/>
      <c r="W39" s="5"/>
      <c r="X39" s="5"/>
      <c r="Y39" s="5"/>
      <c r="Z39" s="5"/>
    </row>
    <row r="40" spans="1:26" ht="18" customHeight="1" x14ac:dyDescent="0.35">
      <c r="A40" s="5"/>
      <c r="B40" s="14"/>
      <c r="C40" s="11"/>
      <c r="D40" s="11" t="s">
        <v>41</v>
      </c>
      <c r="E40" s="15">
        <f>[1]KE_KAB!EO9</f>
        <v>37</v>
      </c>
      <c r="F40" s="15">
        <f>[1]KE_KAB!EO10</f>
        <v>4</v>
      </c>
      <c r="G40" s="15">
        <f>[1]KE_KAB!EO11</f>
        <v>0</v>
      </c>
      <c r="H40" s="15">
        <f t="shared" si="8"/>
        <v>41</v>
      </c>
      <c r="I40" s="15">
        <f>[1]KE_KAB!EO12</f>
        <v>37</v>
      </c>
      <c r="J40" s="15">
        <f>[1]KE_KAB!EO13</f>
        <v>0</v>
      </c>
      <c r="K40" s="15" t="str">
        <f>[1]KE_KAB!EO14</f>
        <v/>
      </c>
      <c r="L40" s="15"/>
      <c r="M40" s="15" t="str">
        <f>[1]KE_KAB!EO15</f>
        <v/>
      </c>
      <c r="N40" s="15" t="str">
        <f>[1]KE_KAB!EO16</f>
        <v/>
      </c>
      <c r="O40" s="15" t="str">
        <f>[1]KE_KAB!EO17</f>
        <v/>
      </c>
      <c r="P40" s="15"/>
      <c r="Q40" s="15" t="str">
        <f>[1]KE_KAB!EO18</f>
        <v/>
      </c>
      <c r="R40" s="15" t="str">
        <f>[1]KE_KAB!EO19</f>
        <v/>
      </c>
      <c r="S40" s="15" t="str">
        <f>[1]KE_KAB!EO20</f>
        <v/>
      </c>
      <c r="T40" s="11"/>
      <c r="U40" s="5"/>
      <c r="V40" s="5"/>
      <c r="W40" s="5"/>
      <c r="X40" s="5"/>
      <c r="Y40" s="5"/>
      <c r="Z40" s="5"/>
    </row>
    <row r="41" spans="1:26" ht="18" customHeight="1" x14ac:dyDescent="0.35">
      <c r="A41" s="5"/>
      <c r="B41" s="14"/>
      <c r="C41" s="11"/>
      <c r="D41" s="11" t="s">
        <v>42</v>
      </c>
      <c r="E41" s="15">
        <f>[1]KE_KAB!AS9</f>
        <v>56</v>
      </c>
      <c r="F41" s="15">
        <f>[1]KE_KAB!AS10</f>
        <v>146</v>
      </c>
      <c r="G41" s="15">
        <f>[1]KE_KAB!AS11</f>
        <v>24</v>
      </c>
      <c r="H41" s="15">
        <f t="shared" si="8"/>
        <v>226</v>
      </c>
      <c r="I41" s="15">
        <f>[1]KE_KAB!AS12</f>
        <v>39</v>
      </c>
      <c r="J41" s="15">
        <f>[1]KE_KAB!AS13</f>
        <v>33</v>
      </c>
      <c r="K41" s="15" t="str">
        <f>[1]KE_KAB!AS14</f>
        <v/>
      </c>
      <c r="L41" s="15"/>
      <c r="M41" s="15" t="str">
        <f>[1]KE_KAB!AS15</f>
        <v/>
      </c>
      <c r="N41" s="15" t="str">
        <f>[1]KE_KAB!AS16</f>
        <v/>
      </c>
      <c r="O41" s="15" t="str">
        <f>[1]KE_KAB!AS17</f>
        <v/>
      </c>
      <c r="P41" s="15"/>
      <c r="Q41" s="15" t="str">
        <f>[1]KE_KAB!AS18</f>
        <v/>
      </c>
      <c r="R41" s="15" t="str">
        <f>[1]KE_KAB!AS19</f>
        <v/>
      </c>
      <c r="S41" s="15" t="str">
        <f>[1]KE_KAB!AS20</f>
        <v/>
      </c>
      <c r="T41" s="11"/>
      <c r="U41" s="5"/>
      <c r="V41" s="5"/>
      <c r="W41" s="5"/>
      <c r="X41" s="5"/>
      <c r="Y41" s="5"/>
      <c r="Z41" s="5"/>
    </row>
    <row r="42" spans="1:26" ht="18" customHeight="1" x14ac:dyDescent="0.35">
      <c r="A42" s="5"/>
      <c r="B42" s="14"/>
      <c r="C42" s="11"/>
      <c r="D42" s="11" t="s">
        <v>43</v>
      </c>
      <c r="E42" s="15">
        <f>[1]KE_KAB!ER9</f>
        <v>5</v>
      </c>
      <c r="F42" s="15">
        <f>[1]KE_KAB!ER10</f>
        <v>11</v>
      </c>
      <c r="G42" s="15">
        <f>[1]KE_KAB!ER11</f>
        <v>0</v>
      </c>
      <c r="H42" s="15">
        <f t="shared" si="8"/>
        <v>16</v>
      </c>
      <c r="I42" s="15">
        <f>[1]KE_KAB!ER12</f>
        <v>2</v>
      </c>
      <c r="J42" s="15">
        <f>[1]KE_KAB!ER13</f>
        <v>0</v>
      </c>
      <c r="K42" s="15" t="str">
        <f>[1]KE_KAB!ER14</f>
        <v/>
      </c>
      <c r="L42" s="15"/>
      <c r="M42" s="15" t="str">
        <f>[1]KE_KAB!ER15</f>
        <v/>
      </c>
      <c r="N42" s="15" t="str">
        <f>[1]KE_KAB!ER16</f>
        <v/>
      </c>
      <c r="O42" s="15" t="str">
        <f>[1]KE_KAB!ER17</f>
        <v/>
      </c>
      <c r="P42" s="15"/>
      <c r="Q42" s="15" t="str">
        <f>[1]KE_KAB!ER18</f>
        <v/>
      </c>
      <c r="R42" s="15" t="str">
        <f>[1]KE_KAB!ER19</f>
        <v/>
      </c>
      <c r="S42" s="15" t="str">
        <f>[1]KE_KAB!ER20</f>
        <v/>
      </c>
      <c r="T42" s="11"/>
      <c r="U42" s="5"/>
      <c r="V42" s="5"/>
      <c r="W42" s="5"/>
      <c r="X42" s="5"/>
      <c r="Y42" s="5"/>
      <c r="Z42" s="5"/>
    </row>
    <row r="43" spans="1:26" ht="18" customHeight="1" x14ac:dyDescent="0.35">
      <c r="A43" s="5"/>
      <c r="B43" s="14"/>
      <c r="C43" s="11"/>
      <c r="D43" s="11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1"/>
      <c r="U43" s="5"/>
      <c r="V43" s="5"/>
      <c r="W43" s="5"/>
      <c r="X43" s="5"/>
      <c r="Y43" s="5"/>
      <c r="Z43" s="5"/>
    </row>
    <row r="44" spans="1:26" ht="18" customHeight="1" x14ac:dyDescent="0.35">
      <c r="A44" s="5"/>
      <c r="B44" s="14">
        <v>3</v>
      </c>
      <c r="C44" s="11" t="s">
        <v>44</v>
      </c>
      <c r="D44" s="11" t="s">
        <v>45</v>
      </c>
      <c r="E44" s="14"/>
      <c r="F44" s="15">
        <f>[1]KE_KAB!DQ10+[1]KE_KAB!EL10</f>
        <v>15</v>
      </c>
      <c r="G44" s="14"/>
      <c r="H44" s="14"/>
      <c r="I44" s="14"/>
      <c r="J44" s="14"/>
      <c r="K44" s="14"/>
      <c r="L44" s="14"/>
      <c r="M44" s="14"/>
      <c r="N44" s="15" t="e">
        <f>[1]KE_KAB!DQ16+[1]KE_KAB!EL16</f>
        <v>#VALUE!</v>
      </c>
      <c r="O44" s="14"/>
      <c r="P44" s="14"/>
      <c r="Q44" s="14"/>
      <c r="R44" s="14"/>
      <c r="S44" s="14"/>
      <c r="T44" s="11"/>
      <c r="U44" s="5"/>
      <c r="V44" s="5"/>
      <c r="W44" s="5"/>
      <c r="X44" s="5"/>
      <c r="Y44" s="5"/>
      <c r="Z44" s="5"/>
    </row>
    <row r="45" spans="1:26" ht="18" customHeight="1" x14ac:dyDescent="0.35">
      <c r="A45" s="5"/>
      <c r="B45" s="14"/>
      <c r="C45" s="11"/>
      <c r="D45" s="11" t="s">
        <v>46</v>
      </c>
      <c r="E45" s="14"/>
      <c r="F45" s="15">
        <f>[1]KE_KAB!DQ10</f>
        <v>13</v>
      </c>
      <c r="G45" s="14"/>
      <c r="H45" s="14"/>
      <c r="I45" s="14"/>
      <c r="J45" s="14"/>
      <c r="K45" s="14"/>
      <c r="L45" s="14"/>
      <c r="M45" s="14"/>
      <c r="N45" s="15" t="str">
        <f>[1]KE_KAB!DQ16</f>
        <v/>
      </c>
      <c r="O45" s="14"/>
      <c r="P45" s="14"/>
      <c r="Q45" s="14"/>
      <c r="R45" s="14"/>
      <c r="S45" s="14"/>
      <c r="T45" s="11"/>
      <c r="U45" s="5"/>
      <c r="V45" s="5"/>
      <c r="W45" s="5"/>
      <c r="X45" s="5"/>
      <c r="Y45" s="5"/>
      <c r="Z45" s="5"/>
    </row>
    <row r="46" spans="1:26" ht="18" customHeight="1" x14ac:dyDescent="0.35">
      <c r="A46" s="5"/>
      <c r="B46" s="14"/>
      <c r="C46" s="11"/>
      <c r="D46" s="11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1"/>
      <c r="U46" s="5"/>
      <c r="V46" s="5"/>
      <c r="W46" s="5"/>
      <c r="X46" s="5"/>
      <c r="Y46" s="5"/>
      <c r="Z46" s="5"/>
    </row>
    <row r="47" spans="1:26" ht="18" customHeight="1" x14ac:dyDescent="0.35">
      <c r="A47" s="5"/>
      <c r="B47" s="14">
        <v>4</v>
      </c>
      <c r="C47" s="11" t="s">
        <v>47</v>
      </c>
      <c r="D47" s="11" t="s">
        <v>48</v>
      </c>
      <c r="E47" s="15">
        <f>[1]KE_KAB!CP9</f>
        <v>0</v>
      </c>
      <c r="F47" s="15">
        <f>[1]KE_KAB!CP10</f>
        <v>0</v>
      </c>
      <c r="G47" s="15">
        <f>[1]KE_KAB!CP11</f>
        <v>0</v>
      </c>
      <c r="H47" s="15"/>
      <c r="I47" s="15">
        <f>[1]KE_KAB!CP12</f>
        <v>0</v>
      </c>
      <c r="J47" s="15">
        <f>[1]KE_KAB!CP13</f>
        <v>0</v>
      </c>
      <c r="K47" s="15" t="str">
        <f>[1]KE_KAB!CP14</f>
        <v/>
      </c>
      <c r="L47" s="15"/>
      <c r="M47" s="15" t="str">
        <f>[1]KE_KAB!CP15</f>
        <v/>
      </c>
      <c r="N47" s="15" t="str">
        <f>[1]KE_KAB!CP16</f>
        <v/>
      </c>
      <c r="O47" s="15" t="str">
        <f>[1]KE_KAB!CP17</f>
        <v/>
      </c>
      <c r="P47" s="15"/>
      <c r="Q47" s="15" t="str">
        <f>[1]KE_KAB!CP18</f>
        <v/>
      </c>
      <c r="R47" s="15" t="str">
        <f>[1]KE_KAB!CP19</f>
        <v/>
      </c>
      <c r="S47" s="15" t="str">
        <f>[1]KE_KAB!CP20</f>
        <v/>
      </c>
      <c r="T47" s="11"/>
      <c r="U47" s="5"/>
      <c r="V47" s="5"/>
      <c r="W47" s="5"/>
      <c r="X47" s="5"/>
      <c r="Y47" s="5"/>
      <c r="Z47" s="5"/>
    </row>
    <row r="48" spans="1:26" ht="18" customHeight="1" x14ac:dyDescent="0.35">
      <c r="A48" s="5"/>
      <c r="B48" s="14"/>
      <c r="C48" s="11"/>
      <c r="D48" s="11" t="s">
        <v>49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1"/>
      <c r="U48" s="5"/>
      <c r="V48" s="5"/>
      <c r="W48" s="5"/>
      <c r="X48" s="5"/>
      <c r="Y48" s="5"/>
      <c r="Z48" s="5"/>
    </row>
    <row r="49" spans="1:26" ht="18" customHeight="1" x14ac:dyDescent="0.35">
      <c r="A49" s="5"/>
      <c r="B49" s="14"/>
      <c r="C49" s="11"/>
      <c r="D49" s="11" t="s">
        <v>50</v>
      </c>
      <c r="E49" s="15">
        <f>[1]KE_KAB!BZ9-[1]KE_KAB!CP9</f>
        <v>1</v>
      </c>
      <c r="F49" s="15">
        <f>[1]KE_KAB!BZ10-[1]KE_KAB!CP10</f>
        <v>0</v>
      </c>
      <c r="G49" s="15">
        <f>[1]KE_KAB!BZ11-[1]KE_KAB!CP11</f>
        <v>0</v>
      </c>
      <c r="H49" s="15"/>
      <c r="I49" s="15">
        <f>[1]KE_KAB!BZ12-[1]KE_KAB!CP12</f>
        <v>0</v>
      </c>
      <c r="J49" s="15">
        <f>[1]KE_KAB!BZ13-[1]KE_KAB!CP13</f>
        <v>0</v>
      </c>
      <c r="K49" s="15" t="e">
        <f>[1]KE_KAB!BZ14-[1]KE_KAB!CP14</f>
        <v>#VALUE!</v>
      </c>
      <c r="L49" s="15"/>
      <c r="M49" s="15" t="e">
        <f>[1]KE_KAB!BZ15-[1]KE_KAB!CP15</f>
        <v>#VALUE!</v>
      </c>
      <c r="N49" s="15" t="e">
        <f>[1]KE_KAB!BZ16-[1]KE_KAB!CP16</f>
        <v>#VALUE!</v>
      </c>
      <c r="O49" s="15" t="e">
        <f>[1]KE_KAB!BZ17-[1]KE_KAB!CP17</f>
        <v>#VALUE!</v>
      </c>
      <c r="P49" s="15"/>
      <c r="Q49" s="15" t="e">
        <f>[1]KE_KAB!BZ18-[1]KE_KAB!CP18</f>
        <v>#VALUE!</v>
      </c>
      <c r="R49" s="15" t="e">
        <f>[1]KE_KAB!BZ19-[1]KE_KAB!CP19</f>
        <v>#VALUE!</v>
      </c>
      <c r="S49" s="15" t="e">
        <f>[1]KE_KAB!BZ20-[1]KE_KAB!CP20</f>
        <v>#VALUE!</v>
      </c>
      <c r="T49" s="11"/>
      <c r="U49" s="5"/>
      <c r="V49" s="5"/>
      <c r="W49" s="5"/>
      <c r="X49" s="5"/>
      <c r="Y49" s="5"/>
      <c r="Z49" s="5"/>
    </row>
    <row r="50" spans="1:26" ht="18" customHeight="1" x14ac:dyDescent="0.35">
      <c r="A50" s="5"/>
      <c r="B50" s="14"/>
      <c r="C50" s="11"/>
      <c r="D50" s="11" t="s">
        <v>51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1"/>
      <c r="U50" s="5"/>
      <c r="V50" s="5"/>
      <c r="W50" s="5"/>
      <c r="X50" s="5"/>
      <c r="Y50" s="5"/>
      <c r="Z50" s="5"/>
    </row>
    <row r="51" spans="1:26" ht="18" customHeight="1" x14ac:dyDescent="0.35">
      <c r="A51" s="5"/>
      <c r="B51" s="14"/>
      <c r="C51" s="11"/>
      <c r="D51" s="11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1"/>
      <c r="U51" s="5"/>
      <c r="V51" s="5"/>
      <c r="W51" s="5"/>
      <c r="X51" s="5"/>
      <c r="Y51" s="5"/>
      <c r="Z51" s="5"/>
    </row>
    <row r="52" spans="1:26" ht="18" customHeight="1" x14ac:dyDescent="0.35">
      <c r="A52" s="5"/>
      <c r="B52" s="14">
        <v>5</v>
      </c>
      <c r="C52" s="11" t="s">
        <v>52</v>
      </c>
      <c r="D52" s="11" t="s">
        <v>53</v>
      </c>
      <c r="E52" s="15">
        <f>[1]KE_KAB!CC9</f>
        <v>99</v>
      </c>
      <c r="F52" s="15">
        <f>[1]KE_KAB!CC10</f>
        <v>121</v>
      </c>
      <c r="G52" s="15">
        <f>[1]KE_KAB!CC11</f>
        <v>102</v>
      </c>
      <c r="H52" s="15"/>
      <c r="I52" s="15">
        <f>[1]KE_KAB!CC12</f>
        <v>96</v>
      </c>
      <c r="J52" s="15">
        <f>[1]KE_KAB!CC13</f>
        <v>84</v>
      </c>
      <c r="K52" s="15" t="str">
        <f>[1]KE_KAB!CC14</f>
        <v/>
      </c>
      <c r="L52" s="15"/>
      <c r="M52" s="15" t="str">
        <f>[1]KE_KAB!CC15</f>
        <v/>
      </c>
      <c r="N52" s="15" t="str">
        <f>[1]KE_KAB!CC16</f>
        <v/>
      </c>
      <c r="O52" s="15" t="str">
        <f>[1]KE_KAB!CC17</f>
        <v/>
      </c>
      <c r="P52" s="15"/>
      <c r="Q52" s="15" t="str">
        <f>[1]KE_KAB!CC18</f>
        <v/>
      </c>
      <c r="R52" s="15" t="str">
        <f>[1]KE_KAB!CC19</f>
        <v/>
      </c>
      <c r="S52" s="15" t="str">
        <f>[1]KE_KAB!CC20</f>
        <v/>
      </c>
      <c r="T52" s="11"/>
      <c r="U52" s="5"/>
      <c r="V52" s="5"/>
      <c r="W52" s="5"/>
      <c r="X52" s="5"/>
      <c r="Y52" s="5"/>
      <c r="Z52" s="5"/>
    </row>
    <row r="53" spans="1:26" ht="18" customHeight="1" x14ac:dyDescent="0.35">
      <c r="A53" s="5"/>
      <c r="B53" s="14"/>
      <c r="C53" s="11"/>
      <c r="D53" s="11" t="s">
        <v>54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1"/>
      <c r="U53" s="5"/>
      <c r="V53" s="5"/>
      <c r="W53" s="5"/>
      <c r="X53" s="5"/>
      <c r="Y53" s="5"/>
      <c r="Z53" s="5"/>
    </row>
    <row r="54" spans="1:26" ht="18" customHeight="1" x14ac:dyDescent="0.35">
      <c r="A54" s="5"/>
      <c r="B54" s="14"/>
      <c r="C54" s="11"/>
      <c r="D54" s="11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1"/>
      <c r="U54" s="5"/>
      <c r="V54" s="5"/>
      <c r="W54" s="5"/>
      <c r="X54" s="5"/>
      <c r="Y54" s="5"/>
      <c r="Z54" s="5"/>
    </row>
    <row r="55" spans="1:26" ht="18" customHeight="1" x14ac:dyDescent="0.35">
      <c r="A55" s="5"/>
      <c r="B55" s="14">
        <v>6</v>
      </c>
      <c r="C55" s="11" t="s">
        <v>55</v>
      </c>
      <c r="D55" s="11" t="s">
        <v>56</v>
      </c>
      <c r="E55" s="18"/>
      <c r="F55" s="19">
        <f>[1]VITA_LP!D60</f>
        <v>291</v>
      </c>
      <c r="G55" s="18"/>
      <c r="H55" s="18"/>
      <c r="I55" s="18"/>
      <c r="J55" s="18"/>
      <c r="K55" s="18"/>
      <c r="L55" s="18"/>
      <c r="M55" s="18"/>
      <c r="N55" s="19">
        <f>[1]VITA_LP!D60</f>
        <v>291</v>
      </c>
      <c r="O55" s="18"/>
      <c r="P55" s="18"/>
      <c r="Q55" s="18"/>
      <c r="R55" s="18"/>
      <c r="S55" s="18"/>
      <c r="T55" s="11"/>
      <c r="U55" s="5"/>
      <c r="V55" s="5"/>
      <c r="W55" s="5"/>
      <c r="X55" s="5"/>
      <c r="Y55" s="5"/>
      <c r="Z55" s="5"/>
    </row>
    <row r="56" spans="1:26" ht="18" customHeight="1" x14ac:dyDescent="0.35">
      <c r="A56" s="5"/>
      <c r="B56" s="14"/>
      <c r="C56" s="11"/>
      <c r="D56" s="11" t="s">
        <v>57</v>
      </c>
      <c r="E56" s="18"/>
      <c r="F56" s="19">
        <f>[1]VITA_LP!F60</f>
        <v>160</v>
      </c>
      <c r="G56" s="18"/>
      <c r="H56" s="18"/>
      <c r="I56" s="18"/>
      <c r="J56" s="18"/>
      <c r="K56" s="18"/>
      <c r="L56" s="18"/>
      <c r="M56" s="18"/>
      <c r="N56" s="19">
        <f>[1]VITA_LP!J60</f>
        <v>0</v>
      </c>
      <c r="O56" s="18"/>
      <c r="P56" s="18"/>
      <c r="Q56" s="18"/>
      <c r="R56" s="18"/>
      <c r="S56" s="18"/>
      <c r="T56" s="11"/>
      <c r="U56" s="5"/>
      <c r="V56" s="5"/>
      <c r="W56" s="5"/>
      <c r="X56" s="5"/>
      <c r="Y56" s="5"/>
      <c r="Z56" s="5"/>
    </row>
    <row r="57" spans="1:26" ht="18" customHeight="1" x14ac:dyDescent="0.35">
      <c r="A57" s="5"/>
      <c r="B57" s="14"/>
      <c r="C57" s="11"/>
      <c r="D57" s="11"/>
      <c r="E57" s="14"/>
      <c r="F57" s="20"/>
      <c r="G57" s="14"/>
      <c r="H57" s="14"/>
      <c r="I57" s="14"/>
      <c r="J57" s="14"/>
      <c r="K57" s="14"/>
      <c r="L57" s="14"/>
      <c r="M57" s="14"/>
      <c r="N57" s="20"/>
      <c r="O57" s="14"/>
      <c r="P57" s="14"/>
      <c r="Q57" s="14"/>
      <c r="R57" s="14"/>
      <c r="S57" s="14"/>
      <c r="T57" s="11"/>
      <c r="U57" s="5"/>
      <c r="V57" s="5"/>
      <c r="W57" s="5"/>
      <c r="X57" s="5"/>
      <c r="Y57" s="5"/>
      <c r="Z57" s="5"/>
    </row>
    <row r="58" spans="1:26" ht="18" customHeight="1" x14ac:dyDescent="0.35">
      <c r="A58" s="5"/>
      <c r="B58" s="14"/>
      <c r="C58" s="11"/>
      <c r="D58" s="11" t="s">
        <v>58</v>
      </c>
      <c r="E58" s="18"/>
      <c r="F58" s="19">
        <f>[1]VITA_LP!E60</f>
        <v>2167</v>
      </c>
      <c r="G58" s="18"/>
      <c r="H58" s="18"/>
      <c r="I58" s="18"/>
      <c r="J58" s="18"/>
      <c r="K58" s="18"/>
      <c r="L58" s="18"/>
      <c r="M58" s="18"/>
      <c r="N58" s="19">
        <f>[1]VITA_LP!E60</f>
        <v>2167</v>
      </c>
      <c r="O58" s="18"/>
      <c r="P58" s="18"/>
      <c r="Q58" s="18"/>
      <c r="R58" s="18"/>
      <c r="S58" s="18"/>
      <c r="T58" s="11"/>
      <c r="U58" s="5"/>
      <c r="V58" s="5"/>
      <c r="W58" s="5"/>
      <c r="X58" s="5"/>
      <c r="Y58" s="5"/>
      <c r="Z58" s="5"/>
    </row>
    <row r="59" spans="1:26" ht="18" customHeight="1" x14ac:dyDescent="0.35">
      <c r="A59" s="5"/>
      <c r="B59" s="14"/>
      <c r="C59" s="11"/>
      <c r="D59" s="11" t="s">
        <v>59</v>
      </c>
      <c r="E59" s="18"/>
      <c r="F59" s="19">
        <f>[1]VITA_LP!H60</f>
        <v>1573</v>
      </c>
      <c r="G59" s="18"/>
      <c r="H59" s="18"/>
      <c r="I59" s="18"/>
      <c r="J59" s="18"/>
      <c r="K59" s="18"/>
      <c r="L59" s="18"/>
      <c r="M59" s="18"/>
      <c r="N59" s="19">
        <f>[1]VITA_LP!L60</f>
        <v>0</v>
      </c>
      <c r="O59" s="18"/>
      <c r="P59" s="18"/>
      <c r="Q59" s="18"/>
      <c r="R59" s="18"/>
      <c r="S59" s="18"/>
      <c r="T59" s="11"/>
      <c r="U59" s="5"/>
      <c r="V59" s="5"/>
      <c r="W59" s="5"/>
      <c r="X59" s="5"/>
      <c r="Y59" s="5"/>
      <c r="Z59" s="5"/>
    </row>
    <row r="60" spans="1:26" ht="18" customHeight="1" x14ac:dyDescent="0.35">
      <c r="A60" s="5"/>
      <c r="B60" s="14"/>
      <c r="C60" s="11"/>
      <c r="D60" s="11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1"/>
      <c r="U60" s="5"/>
      <c r="V60" s="5"/>
      <c r="W60" s="5"/>
      <c r="X60" s="5"/>
      <c r="Y60" s="5"/>
      <c r="Z60" s="5"/>
    </row>
    <row r="61" spans="1:26" ht="18" customHeight="1" x14ac:dyDescent="0.35">
      <c r="A61" s="5"/>
      <c r="B61" s="14">
        <v>7</v>
      </c>
      <c r="C61" s="11" t="s">
        <v>60</v>
      </c>
      <c r="D61" s="11" t="s">
        <v>61</v>
      </c>
      <c r="E61" s="18"/>
      <c r="F61" s="18"/>
      <c r="G61" s="21">
        <f>[1]KE_KAB!FH11</f>
        <v>0</v>
      </c>
      <c r="H61" s="22"/>
      <c r="I61" s="18"/>
      <c r="J61" s="18"/>
      <c r="K61" s="21" t="str">
        <f>[1]KE_KAB!FH14</f>
        <v/>
      </c>
      <c r="L61" s="21"/>
      <c r="M61" s="18"/>
      <c r="N61" s="18"/>
      <c r="O61" s="21" t="str">
        <f>[1]KE_KAB!FH17</f>
        <v/>
      </c>
      <c r="P61" s="21"/>
      <c r="Q61" s="18"/>
      <c r="R61" s="18"/>
      <c r="S61" s="21" t="str">
        <f>[1]KE_KAB!FH20</f>
        <v/>
      </c>
      <c r="T61" s="11"/>
      <c r="U61" s="5"/>
      <c r="V61" s="5"/>
      <c r="W61" s="5"/>
      <c r="X61" s="5"/>
      <c r="Y61" s="5"/>
      <c r="Z61" s="5"/>
    </row>
    <row r="62" spans="1:26" ht="18" customHeight="1" x14ac:dyDescent="0.35">
      <c r="A62" s="5"/>
      <c r="B62" s="14"/>
      <c r="C62" s="11"/>
      <c r="D62" s="11" t="s">
        <v>62</v>
      </c>
      <c r="E62" s="18"/>
      <c r="F62" s="18"/>
      <c r="G62" s="21">
        <f>[1]KE_KAB!FI11</f>
        <v>0</v>
      </c>
      <c r="H62" s="22"/>
      <c r="I62" s="18"/>
      <c r="J62" s="18"/>
      <c r="K62" s="21" t="str">
        <f>[1]KE_KAB!FI14</f>
        <v/>
      </c>
      <c r="L62" s="21"/>
      <c r="M62" s="18"/>
      <c r="N62" s="18"/>
      <c r="O62" s="21" t="str">
        <f>[1]KE_KAB!FI17</f>
        <v/>
      </c>
      <c r="P62" s="21"/>
      <c r="Q62" s="18"/>
      <c r="R62" s="18"/>
      <c r="S62" s="21" t="str">
        <f>[1]KE_KAB!FI20</f>
        <v/>
      </c>
      <c r="T62" s="11"/>
      <c r="U62" s="5"/>
      <c r="V62" s="5"/>
      <c r="W62" s="5"/>
      <c r="X62" s="5"/>
      <c r="Y62" s="5"/>
      <c r="Z62" s="5"/>
    </row>
    <row r="63" spans="1:26" ht="18" customHeight="1" x14ac:dyDescent="0.35">
      <c r="A63" s="5"/>
      <c r="B63" s="14"/>
      <c r="C63" s="11"/>
      <c r="D63" s="11" t="s">
        <v>63</v>
      </c>
      <c r="E63" s="18"/>
      <c r="F63" s="18"/>
      <c r="G63" s="21">
        <f>[1]KE_KAB!FJ11</f>
        <v>0</v>
      </c>
      <c r="H63" s="22"/>
      <c r="I63" s="18"/>
      <c r="J63" s="18"/>
      <c r="K63" s="21" t="str">
        <f>[1]KE_KAB!FJ14</f>
        <v/>
      </c>
      <c r="L63" s="21"/>
      <c r="M63" s="18"/>
      <c r="N63" s="18"/>
      <c r="O63" s="21" t="str">
        <f>[1]KE_KAB!FJ17</f>
        <v/>
      </c>
      <c r="P63" s="21"/>
      <c r="Q63" s="18"/>
      <c r="R63" s="18"/>
      <c r="S63" s="21" t="str">
        <f>[1]KE_KAB!FJ20</f>
        <v/>
      </c>
      <c r="T63" s="11"/>
      <c r="U63" s="5"/>
      <c r="V63" s="5"/>
      <c r="W63" s="5"/>
      <c r="X63" s="5"/>
      <c r="Y63" s="5"/>
      <c r="Z63" s="5"/>
    </row>
    <row r="64" spans="1:26" ht="18" customHeight="1" x14ac:dyDescent="0.35">
      <c r="A64" s="5"/>
      <c r="B64" s="14"/>
      <c r="C64" s="11"/>
      <c r="D64" s="11" t="s">
        <v>64</v>
      </c>
      <c r="E64" s="18"/>
      <c r="F64" s="18"/>
      <c r="G64" s="21">
        <f>[1]KE_KAB!FK11</f>
        <v>0</v>
      </c>
      <c r="H64" s="22"/>
      <c r="I64" s="18"/>
      <c r="J64" s="18"/>
      <c r="K64" s="21" t="str">
        <f>[1]KE_KAB!FK14</f>
        <v/>
      </c>
      <c r="L64" s="21"/>
      <c r="M64" s="18"/>
      <c r="N64" s="18"/>
      <c r="O64" s="21" t="str">
        <f>[1]KE_KAB!FK17</f>
        <v/>
      </c>
      <c r="P64" s="21"/>
      <c r="Q64" s="18"/>
      <c r="R64" s="18"/>
      <c r="S64" s="21" t="str">
        <f>[1]KE_KAB!FK20</f>
        <v/>
      </c>
      <c r="T64" s="11"/>
      <c r="U64" s="5"/>
      <c r="V64" s="5"/>
      <c r="W64" s="5"/>
      <c r="X64" s="5"/>
      <c r="Y64" s="5"/>
      <c r="Z64" s="5"/>
    </row>
    <row r="65" spans="1:26" ht="18" customHeight="1" x14ac:dyDescent="0.35">
      <c r="A65" s="5"/>
      <c r="B65" s="14"/>
      <c r="C65" s="11"/>
      <c r="D65" s="11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1"/>
      <c r="U65" s="5"/>
      <c r="V65" s="5"/>
      <c r="W65" s="5"/>
      <c r="X65" s="5"/>
      <c r="Y65" s="5"/>
      <c r="Z65" s="5"/>
    </row>
    <row r="66" spans="1:26" ht="18" customHeight="1" x14ac:dyDescent="0.35">
      <c r="A66" s="5"/>
      <c r="B66" s="14">
        <v>8</v>
      </c>
      <c r="C66" s="11" t="s">
        <v>65</v>
      </c>
      <c r="D66" s="11" t="s">
        <v>66</v>
      </c>
      <c r="E66" s="15">
        <f>[1]KE_KAB!GM9</f>
        <v>57</v>
      </c>
      <c r="F66" s="15">
        <f>[1]KE_KAB!GM10</f>
        <v>41</v>
      </c>
      <c r="G66" s="15">
        <f>[1]KE_KAB!GM11</f>
        <v>0</v>
      </c>
      <c r="H66" s="22">
        <f>AVERAGE(E66:G66)</f>
        <v>32.666666666666664</v>
      </c>
      <c r="I66" s="15">
        <f>[1]KE_KAB!GM12</f>
        <v>0</v>
      </c>
      <c r="J66" s="15">
        <f>[1]KE_KAB!GM13</f>
        <v>0</v>
      </c>
      <c r="K66" s="15">
        <f>[1]KE_KAB!GM14</f>
        <v>0</v>
      </c>
      <c r="L66" s="15"/>
      <c r="M66" s="15">
        <f>[1]KE_KAB!GM15</f>
        <v>0</v>
      </c>
      <c r="N66" s="15">
        <f>[1]KE_KAB!GM16</f>
        <v>0</v>
      </c>
      <c r="O66" s="15">
        <f>[1]KE_KAB!GM17</f>
        <v>0</v>
      </c>
      <c r="P66" s="15"/>
      <c r="Q66" s="15">
        <f>[1]KE_KAB!GM18</f>
        <v>0</v>
      </c>
      <c r="R66" s="15">
        <f>[1]KE_KAB!GM19</f>
        <v>0</v>
      </c>
      <c r="S66" s="15">
        <f>[1]KE_KAB!GM20</f>
        <v>0</v>
      </c>
      <c r="T66" s="11"/>
      <c r="U66" s="5"/>
      <c r="V66" s="5"/>
      <c r="W66" s="5"/>
      <c r="X66" s="5"/>
      <c r="Y66" s="5"/>
      <c r="Z66" s="5"/>
    </row>
    <row r="67" spans="1:26" ht="18" customHeight="1" x14ac:dyDescent="0.35">
      <c r="A67" s="5"/>
      <c r="B67" s="14"/>
      <c r="C67" s="11"/>
      <c r="D67" s="11" t="s">
        <v>67</v>
      </c>
      <c r="E67" s="15">
        <f>E66</f>
        <v>57</v>
      </c>
      <c r="F67" s="15">
        <f t="shared" ref="F67:G67" si="9">E67+F66</f>
        <v>98</v>
      </c>
      <c r="G67" s="15">
        <f t="shared" si="9"/>
        <v>98</v>
      </c>
      <c r="H67" s="22">
        <f t="shared" ref="H67:H71" si="10">SUM(E67:G67)</f>
        <v>253</v>
      </c>
      <c r="I67" s="15">
        <f>G67+I66</f>
        <v>98</v>
      </c>
      <c r="J67" s="15">
        <f t="shared" ref="J67:K67" si="11">I67+J66</f>
        <v>98</v>
      </c>
      <c r="K67" s="15">
        <f t="shared" si="11"/>
        <v>98</v>
      </c>
      <c r="L67" s="15"/>
      <c r="M67" s="15">
        <f>K67+M66</f>
        <v>98</v>
      </c>
      <c r="N67" s="15">
        <f t="shared" ref="N67:O67" si="12">M67+N66</f>
        <v>98</v>
      </c>
      <c r="O67" s="15">
        <f t="shared" si="12"/>
        <v>98</v>
      </c>
      <c r="P67" s="15"/>
      <c r="Q67" s="15">
        <f>O67+Q66</f>
        <v>98</v>
      </c>
      <c r="R67" s="15">
        <f t="shared" ref="R67:S67" si="13">Q67+R66</f>
        <v>98</v>
      </c>
      <c r="S67" s="15">
        <f t="shared" si="13"/>
        <v>98</v>
      </c>
      <c r="T67" s="11"/>
      <c r="U67" s="5"/>
      <c r="V67" s="5"/>
      <c r="W67" s="5"/>
      <c r="X67" s="5"/>
      <c r="Y67" s="5"/>
      <c r="Z67" s="5"/>
    </row>
    <row r="68" spans="1:26" ht="18" customHeight="1" x14ac:dyDescent="0.35">
      <c r="A68" s="5"/>
      <c r="B68" s="14"/>
      <c r="C68" s="11"/>
      <c r="D68" s="11" t="s">
        <v>68</v>
      </c>
      <c r="E68" s="15">
        <f>[1]KE_KAB!EZ9</f>
        <v>47</v>
      </c>
      <c r="F68" s="15">
        <f>[1]KE_KAB!EZ10</f>
        <v>41</v>
      </c>
      <c r="G68" s="15">
        <f>[1]KE_KAB!EZ11</f>
        <v>0</v>
      </c>
      <c r="H68" s="22">
        <f t="shared" si="10"/>
        <v>88</v>
      </c>
      <c r="I68" s="15">
        <f>[1]KE_KAB!EZ12</f>
        <v>0</v>
      </c>
      <c r="J68" s="15">
        <f>[1]KE_KAB!EZ13</f>
        <v>0</v>
      </c>
      <c r="K68" s="15" t="str">
        <f>[1]KE_KAB!EZ14</f>
        <v/>
      </c>
      <c r="L68" s="15"/>
      <c r="M68" s="15" t="str">
        <f>[1]KE_KAB!EZ15</f>
        <v/>
      </c>
      <c r="N68" s="15" t="str">
        <f>[1]KE_KAB!EZ16</f>
        <v/>
      </c>
      <c r="O68" s="15" t="str">
        <f>[1]KE_KAB!EZ17</f>
        <v/>
      </c>
      <c r="P68" s="15"/>
      <c r="Q68" s="15" t="str">
        <f>[1]KE_KAB!EZ18</f>
        <v/>
      </c>
      <c r="R68" s="15" t="str">
        <f>[1]KE_KAB!EZ19</f>
        <v/>
      </c>
      <c r="S68" s="15" t="str">
        <f>[1]KE_KAB!EZ20</f>
        <v/>
      </c>
      <c r="T68" s="11"/>
      <c r="U68" s="5"/>
      <c r="V68" s="5"/>
      <c r="W68" s="5"/>
      <c r="X68" s="5"/>
      <c r="Y68" s="5"/>
      <c r="Z68" s="5"/>
    </row>
    <row r="69" spans="1:26" ht="18" customHeight="1" x14ac:dyDescent="0.35">
      <c r="A69" s="5"/>
      <c r="B69" s="14"/>
      <c r="C69" s="11"/>
      <c r="D69" s="11" t="s">
        <v>69</v>
      </c>
      <c r="E69" s="15">
        <f>E68</f>
        <v>47</v>
      </c>
      <c r="F69" s="15">
        <f t="shared" ref="F69:G69" si="14">E69+F68</f>
        <v>88</v>
      </c>
      <c r="G69" s="15">
        <f t="shared" si="14"/>
        <v>88</v>
      </c>
      <c r="H69" s="22">
        <f t="shared" si="10"/>
        <v>223</v>
      </c>
      <c r="I69" s="15">
        <f>G69+I68</f>
        <v>88</v>
      </c>
      <c r="J69" s="15">
        <f t="shared" ref="J69:K69" si="15">I69+J68</f>
        <v>88</v>
      </c>
      <c r="K69" s="15" t="e">
        <f t="shared" si="15"/>
        <v>#VALUE!</v>
      </c>
      <c r="L69" s="15"/>
      <c r="M69" s="15" t="e">
        <f>K69+M68</f>
        <v>#VALUE!</v>
      </c>
      <c r="N69" s="15" t="e">
        <f t="shared" ref="N69:O69" si="16">M69+N68</f>
        <v>#VALUE!</v>
      </c>
      <c r="O69" s="15" t="e">
        <f t="shared" si="16"/>
        <v>#VALUE!</v>
      </c>
      <c r="P69" s="15"/>
      <c r="Q69" s="15" t="e">
        <f>O69+Q68</f>
        <v>#VALUE!</v>
      </c>
      <c r="R69" s="15" t="e">
        <f t="shared" ref="R69:S69" si="17">Q69+R68</f>
        <v>#VALUE!</v>
      </c>
      <c r="S69" s="15" t="e">
        <f t="shared" si="17"/>
        <v>#VALUE!</v>
      </c>
      <c r="T69" s="11"/>
      <c r="U69" s="5"/>
      <c r="V69" s="5"/>
      <c r="W69" s="5"/>
      <c r="X69" s="5"/>
      <c r="Y69" s="5"/>
      <c r="Z69" s="5"/>
    </row>
    <row r="70" spans="1:26" ht="18" customHeight="1" x14ac:dyDescent="0.35">
      <c r="A70" s="5"/>
      <c r="B70" s="14"/>
      <c r="C70" s="11"/>
      <c r="D70" s="11" t="s">
        <v>70</v>
      </c>
      <c r="E70" s="15">
        <f>[1]KE_KAB!FA9</f>
        <v>15</v>
      </c>
      <c r="F70" s="15">
        <f>[1]KE_KAB!FA10</f>
        <v>4</v>
      </c>
      <c r="G70" s="15">
        <f>[1]KE_KAB!FA11</f>
        <v>0</v>
      </c>
      <c r="H70" s="22">
        <f t="shared" si="10"/>
        <v>19</v>
      </c>
      <c r="I70" s="15">
        <f>[1]KE_KAB!FA12</f>
        <v>2</v>
      </c>
      <c r="J70" s="15">
        <f>[1]KE_KAB!FA13</f>
        <v>0</v>
      </c>
      <c r="K70" s="15" t="str">
        <f>[1]KE_KAB!FA14</f>
        <v/>
      </c>
      <c r="L70" s="15"/>
      <c r="M70" s="15" t="str">
        <f>[1]KE_KAB!FA15</f>
        <v/>
      </c>
      <c r="N70" s="15" t="str">
        <f>[1]KE_KAB!FA16</f>
        <v/>
      </c>
      <c r="O70" s="15" t="str">
        <f>[1]KE_KAB!FA17</f>
        <v/>
      </c>
      <c r="P70" s="15"/>
      <c r="Q70" s="15" t="str">
        <f>[1]KE_KAB!FA18</f>
        <v/>
      </c>
      <c r="R70" s="15" t="str">
        <f>[1]KE_KAB!FA19</f>
        <v/>
      </c>
      <c r="S70" s="15" t="str">
        <f>[1]KE_KAB!FA20</f>
        <v/>
      </c>
      <c r="T70" s="11"/>
      <c r="U70" s="5"/>
      <c r="V70" s="5"/>
      <c r="W70" s="5"/>
      <c r="X70" s="5"/>
      <c r="Y70" s="5"/>
      <c r="Z70" s="5"/>
    </row>
    <row r="71" spans="1:26" ht="18" customHeight="1" x14ac:dyDescent="0.35">
      <c r="A71" s="5"/>
      <c r="B71" s="14"/>
      <c r="C71" s="11"/>
      <c r="D71" s="11" t="s">
        <v>71</v>
      </c>
      <c r="E71" s="15">
        <f>E70</f>
        <v>15</v>
      </c>
      <c r="F71" s="15">
        <f t="shared" ref="F71:G71" si="18">E71+F70</f>
        <v>19</v>
      </c>
      <c r="G71" s="15">
        <f t="shared" si="18"/>
        <v>19</v>
      </c>
      <c r="H71" s="22">
        <f t="shared" si="10"/>
        <v>53</v>
      </c>
      <c r="I71" s="15">
        <f>G71+I70</f>
        <v>21</v>
      </c>
      <c r="J71" s="15">
        <f t="shared" ref="J71:K71" si="19">I71+J70</f>
        <v>21</v>
      </c>
      <c r="K71" s="15" t="e">
        <f t="shared" si="19"/>
        <v>#VALUE!</v>
      </c>
      <c r="L71" s="15"/>
      <c r="M71" s="15" t="e">
        <f>K71+M70</f>
        <v>#VALUE!</v>
      </c>
      <c r="N71" s="15" t="e">
        <f t="shared" ref="N71:O71" si="20">M71+N70</f>
        <v>#VALUE!</v>
      </c>
      <c r="O71" s="15" t="e">
        <f t="shared" si="20"/>
        <v>#VALUE!</v>
      </c>
      <c r="P71" s="15"/>
      <c r="Q71" s="15" t="e">
        <f>O71+Q70</f>
        <v>#VALUE!</v>
      </c>
      <c r="R71" s="15" t="e">
        <f t="shared" ref="R71:S71" si="21">Q71+R70</f>
        <v>#VALUE!</v>
      </c>
      <c r="S71" s="15" t="e">
        <f t="shared" si="21"/>
        <v>#VALUE!</v>
      </c>
      <c r="T71" s="11"/>
      <c r="U71" s="5"/>
      <c r="V71" s="5"/>
      <c r="W71" s="5"/>
      <c r="X71" s="5"/>
      <c r="Y71" s="5"/>
      <c r="Z71" s="5"/>
    </row>
    <row r="72" spans="1:26" ht="18" customHeight="1" x14ac:dyDescent="0.35">
      <c r="A72" s="5"/>
      <c r="B72" s="14"/>
      <c r="C72" s="11"/>
      <c r="D72" s="11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1"/>
      <c r="U72" s="5"/>
      <c r="V72" s="5"/>
      <c r="W72" s="5"/>
      <c r="X72" s="5"/>
      <c r="Y72" s="5"/>
      <c r="Z72" s="5"/>
    </row>
    <row r="73" spans="1:26" ht="18" customHeight="1" x14ac:dyDescent="0.35">
      <c r="A73" s="5"/>
      <c r="B73" s="14">
        <v>9</v>
      </c>
      <c r="C73" s="11" t="s">
        <v>72</v>
      </c>
      <c r="D73" s="11" t="s">
        <v>73</v>
      </c>
      <c r="E73" s="15">
        <f>[1]KE_KAB!EW9</f>
        <v>57</v>
      </c>
      <c r="F73" s="15">
        <f>[1]KE_KAB!EW10</f>
        <v>41</v>
      </c>
      <c r="G73" s="15">
        <f>[1]KE_KAB!EW11</f>
        <v>0</v>
      </c>
      <c r="H73" s="22"/>
      <c r="I73" s="15">
        <f>[1]KE_KAB!EW12</f>
        <v>0</v>
      </c>
      <c r="J73" s="15">
        <f>[1]KE_KAB!EW13</f>
        <v>0</v>
      </c>
      <c r="K73" s="15" t="str">
        <f>[1]KE_KAB!EW14</f>
        <v/>
      </c>
      <c r="L73" s="15"/>
      <c r="M73" s="15" t="str">
        <f>[1]KE_KAB!EW15</f>
        <v/>
      </c>
      <c r="N73" s="15" t="str">
        <f>[1]KE_KAB!EW16</f>
        <v/>
      </c>
      <c r="O73" s="15" t="str">
        <f>[1]KE_KAB!EW17</f>
        <v/>
      </c>
      <c r="P73" s="15"/>
      <c r="Q73" s="15" t="str">
        <f>[1]KE_KAB!EW18</f>
        <v/>
      </c>
      <c r="R73" s="15" t="str">
        <f>[1]KE_KAB!EW19</f>
        <v/>
      </c>
      <c r="S73" s="15" t="str">
        <f>[1]KE_KAB!EW20</f>
        <v/>
      </c>
      <c r="T73" s="11"/>
      <c r="U73" s="5"/>
      <c r="V73" s="5"/>
      <c r="W73" s="5"/>
      <c r="X73" s="5"/>
      <c r="Y73" s="5"/>
      <c r="Z73" s="5"/>
    </row>
    <row r="74" spans="1:26" ht="18" customHeight="1" x14ac:dyDescent="0.35">
      <c r="A74" s="5"/>
      <c r="B74" s="14"/>
      <c r="C74" s="11"/>
      <c r="D74" s="11" t="s">
        <v>74</v>
      </c>
      <c r="E74" s="15">
        <f>E73</f>
        <v>57</v>
      </c>
      <c r="F74" s="15">
        <f t="shared" ref="F74:G74" si="22">F73+E74</f>
        <v>98</v>
      </c>
      <c r="G74" s="15">
        <f t="shared" si="22"/>
        <v>98</v>
      </c>
      <c r="H74" s="22"/>
      <c r="I74" s="15">
        <f>I73+G74</f>
        <v>98</v>
      </c>
      <c r="J74" s="15">
        <f t="shared" ref="J74:K74" si="23">J73+I74</f>
        <v>98</v>
      </c>
      <c r="K74" s="15" t="e">
        <f t="shared" si="23"/>
        <v>#VALUE!</v>
      </c>
      <c r="L74" s="15"/>
      <c r="M74" s="15" t="e">
        <f>M73+K74</f>
        <v>#VALUE!</v>
      </c>
      <c r="N74" s="15" t="e">
        <f t="shared" ref="N74:O74" si="24">N73+M74</f>
        <v>#VALUE!</v>
      </c>
      <c r="O74" s="15" t="e">
        <f t="shared" si="24"/>
        <v>#VALUE!</v>
      </c>
      <c r="P74" s="15"/>
      <c r="Q74" s="15" t="e">
        <f>Q73+O74</f>
        <v>#VALUE!</v>
      </c>
      <c r="R74" s="15" t="e">
        <f t="shared" ref="R74:S74" si="25">R73+Q74</f>
        <v>#VALUE!</v>
      </c>
      <c r="S74" s="15" t="e">
        <f t="shared" si="25"/>
        <v>#VALUE!</v>
      </c>
      <c r="T74" s="11"/>
      <c r="U74" s="5"/>
      <c r="V74" s="5"/>
      <c r="W74" s="5"/>
      <c r="X74" s="5"/>
      <c r="Y74" s="5"/>
      <c r="Z74" s="5"/>
    </row>
    <row r="75" spans="1:26" ht="18" customHeight="1" x14ac:dyDescent="0.35">
      <c r="A75" s="5"/>
      <c r="B75" s="14"/>
      <c r="C75" s="11"/>
      <c r="D75" s="11" t="s">
        <v>75</v>
      </c>
      <c r="E75" s="15">
        <f>[1]KE_KAB!EX9</f>
        <v>3</v>
      </c>
      <c r="F75" s="15">
        <f>[1]KE_KAB!EX10</f>
        <v>4</v>
      </c>
      <c r="G75" s="15">
        <f>[1]KE_KAB!EX11</f>
        <v>0</v>
      </c>
      <c r="H75" s="22"/>
      <c r="I75" s="15">
        <f>[1]KE_KAB!EX12</f>
        <v>0</v>
      </c>
      <c r="J75" s="15">
        <f>[1]KE_KAB!EX13</f>
        <v>0</v>
      </c>
      <c r="K75" s="15" t="str">
        <f>[1]KE_KAB!EX14</f>
        <v/>
      </c>
      <c r="L75" s="15"/>
      <c r="M75" s="15" t="str">
        <f>[1]KE_KAB!EX15</f>
        <v/>
      </c>
      <c r="N75" s="15" t="str">
        <f>[1]KE_KAB!EX16</f>
        <v/>
      </c>
      <c r="O75" s="15" t="str">
        <f>[1]KE_KAB!EX17</f>
        <v/>
      </c>
      <c r="P75" s="15"/>
      <c r="Q75" s="15" t="str">
        <f>[1]KE_KAB!EX18</f>
        <v/>
      </c>
      <c r="R75" s="15" t="str">
        <f>[1]KE_KAB!EX19</f>
        <v/>
      </c>
      <c r="S75" s="15" t="str">
        <f>[1]KE_KAB!EX20</f>
        <v/>
      </c>
      <c r="T75" s="11"/>
      <c r="U75" s="5"/>
      <c r="V75" s="5"/>
      <c r="W75" s="5"/>
      <c r="X75" s="5"/>
      <c r="Y75" s="5"/>
      <c r="Z75" s="5"/>
    </row>
    <row r="76" spans="1:26" ht="18" customHeight="1" x14ac:dyDescent="0.35">
      <c r="A76" s="5"/>
      <c r="B76" s="14"/>
      <c r="C76" s="11"/>
      <c r="D76" s="11" t="s">
        <v>76</v>
      </c>
      <c r="E76" s="15">
        <f>E75</f>
        <v>3</v>
      </c>
      <c r="F76" s="15">
        <f t="shared" ref="F76:G76" si="26">E76+F75</f>
        <v>7</v>
      </c>
      <c r="G76" s="15">
        <f t="shared" si="26"/>
        <v>7</v>
      </c>
      <c r="H76" s="22"/>
      <c r="I76" s="15">
        <f>G76+I75</f>
        <v>7</v>
      </c>
      <c r="J76" s="15">
        <f t="shared" ref="J76:K76" si="27">I76+J75</f>
        <v>7</v>
      </c>
      <c r="K76" s="15" t="e">
        <f t="shared" si="27"/>
        <v>#VALUE!</v>
      </c>
      <c r="L76" s="15"/>
      <c r="M76" s="15" t="e">
        <f>K76+M75</f>
        <v>#VALUE!</v>
      </c>
      <c r="N76" s="15" t="e">
        <f t="shared" ref="N76:O76" si="28">M76+N75</f>
        <v>#VALUE!</v>
      </c>
      <c r="O76" s="15" t="e">
        <f t="shared" si="28"/>
        <v>#VALUE!</v>
      </c>
      <c r="P76" s="15"/>
      <c r="Q76" s="15" t="e">
        <f>O76+Q75</f>
        <v>#VALUE!</v>
      </c>
      <c r="R76" s="15" t="e">
        <f t="shared" ref="R76:S76" si="29">Q76+R75</f>
        <v>#VALUE!</v>
      </c>
      <c r="S76" s="15" t="e">
        <f t="shared" si="29"/>
        <v>#VALUE!</v>
      </c>
      <c r="T76" s="11"/>
      <c r="U76" s="5"/>
      <c r="V76" s="5"/>
      <c r="W76" s="5"/>
      <c r="X76" s="5"/>
      <c r="Y76" s="5"/>
      <c r="Z76" s="5"/>
    </row>
    <row r="77" spans="1:26" ht="18" customHeight="1" x14ac:dyDescent="0.35">
      <c r="A77" s="5"/>
      <c r="B77" s="14"/>
      <c r="C77" s="11"/>
      <c r="D77" s="11" t="s">
        <v>77</v>
      </c>
      <c r="E77" s="15">
        <f>[1]KE_KAB!EY9</f>
        <v>3</v>
      </c>
      <c r="F77" s="15">
        <f>[1]KE_KAB!EY10</f>
        <v>4</v>
      </c>
      <c r="G77" s="15">
        <f>[1]KE_KAB!EY11</f>
        <v>0</v>
      </c>
      <c r="H77" s="22"/>
      <c r="I77" s="15">
        <f>[1]KE_KAB!EY12</f>
        <v>0</v>
      </c>
      <c r="J77" s="15">
        <f>[1]KE_KAB!EY13</f>
        <v>0</v>
      </c>
      <c r="K77" s="15" t="str">
        <f>[1]KE_KAB!EY14</f>
        <v/>
      </c>
      <c r="L77" s="15"/>
      <c r="M77" s="15" t="str">
        <f>[1]KE_KAB!EY15</f>
        <v/>
      </c>
      <c r="N77" s="15" t="str">
        <f>[1]KE_KAB!EY16</f>
        <v/>
      </c>
      <c r="O77" s="15" t="str">
        <f>[1]KE_KAB!EY17</f>
        <v/>
      </c>
      <c r="P77" s="15"/>
      <c r="Q77" s="15" t="str">
        <f>[1]KE_KAB!EY18</f>
        <v/>
      </c>
      <c r="R77" s="15" t="str">
        <f>[1]KE_KAB!EY19</f>
        <v/>
      </c>
      <c r="S77" s="15" t="str">
        <f>[1]KE_KAB!EY20</f>
        <v/>
      </c>
      <c r="T77" s="11"/>
      <c r="U77" s="5"/>
      <c r="V77" s="5"/>
      <c r="W77" s="5"/>
      <c r="X77" s="5"/>
      <c r="Y77" s="5"/>
      <c r="Z77" s="5"/>
    </row>
    <row r="78" spans="1:26" ht="18" customHeight="1" x14ac:dyDescent="0.35">
      <c r="A78" s="5"/>
      <c r="B78" s="14"/>
      <c r="C78" s="11"/>
      <c r="D78" s="11" t="s">
        <v>78</v>
      </c>
      <c r="E78" s="15">
        <f>E77</f>
        <v>3</v>
      </c>
      <c r="F78" s="15">
        <f t="shared" ref="F78:G78" si="30">E78+F77</f>
        <v>7</v>
      </c>
      <c r="G78" s="15">
        <f t="shared" si="30"/>
        <v>7</v>
      </c>
      <c r="H78" s="22"/>
      <c r="I78" s="15">
        <f>G78+I77</f>
        <v>7</v>
      </c>
      <c r="J78" s="15">
        <f t="shared" ref="J78:K78" si="31">I78+J77</f>
        <v>7</v>
      </c>
      <c r="K78" s="15" t="e">
        <f t="shared" si="31"/>
        <v>#VALUE!</v>
      </c>
      <c r="L78" s="15"/>
      <c r="M78" s="15" t="e">
        <f>K78+M77</f>
        <v>#VALUE!</v>
      </c>
      <c r="N78" s="15" t="e">
        <f t="shared" ref="N78:O78" si="32">M78+N77</f>
        <v>#VALUE!</v>
      </c>
      <c r="O78" s="15" t="e">
        <f t="shared" si="32"/>
        <v>#VALUE!</v>
      </c>
      <c r="P78" s="15"/>
      <c r="Q78" s="15" t="e">
        <f>O78+Q77</f>
        <v>#VALUE!</v>
      </c>
      <c r="R78" s="15" t="e">
        <f t="shared" ref="R78:S78" si="33">Q78+R77</f>
        <v>#VALUE!</v>
      </c>
      <c r="S78" s="15" t="e">
        <f t="shared" si="33"/>
        <v>#VALUE!</v>
      </c>
      <c r="T78" s="11"/>
      <c r="U78" s="5"/>
      <c r="V78" s="5"/>
      <c r="W78" s="5"/>
      <c r="X78" s="5"/>
      <c r="Y78" s="5"/>
      <c r="Z78" s="5"/>
    </row>
    <row r="79" spans="1:26" ht="18" customHeight="1" x14ac:dyDescent="0.35">
      <c r="A79" s="5"/>
      <c r="B79" s="14"/>
      <c r="C79" s="11"/>
      <c r="D79" s="11" t="s">
        <v>79</v>
      </c>
      <c r="E79" s="15">
        <f>[1]KE_KAB!ET9</f>
        <v>27</v>
      </c>
      <c r="F79" s="15">
        <f>[1]KE_KAB!ET10</f>
        <v>34</v>
      </c>
      <c r="G79" s="15">
        <f>[1]KE_KAB!ET11</f>
        <v>0</v>
      </c>
      <c r="H79" s="22"/>
      <c r="I79" s="15">
        <f>[1]KE_KAB!ET12</f>
        <v>30</v>
      </c>
      <c r="J79" s="15">
        <f>[1]KE_KAB!ET13</f>
        <v>0</v>
      </c>
      <c r="K79" s="15" t="str">
        <f>[1]KE_KAB!ET14</f>
        <v/>
      </c>
      <c r="L79" s="15"/>
      <c r="M79" s="15" t="str">
        <f>[1]KE_KAB!ET15</f>
        <v/>
      </c>
      <c r="N79" s="15" t="str">
        <f>[1]KE_KAB!ET16</f>
        <v/>
      </c>
      <c r="O79" s="15" t="str">
        <f>[1]KE_KAB!ET17</f>
        <v/>
      </c>
      <c r="P79" s="15"/>
      <c r="Q79" s="15" t="str">
        <f>[1]KE_KAB!ET18</f>
        <v/>
      </c>
      <c r="R79" s="15" t="str">
        <f>[1]KE_KAB!ET19</f>
        <v/>
      </c>
      <c r="S79" s="15" t="str">
        <f>[1]KE_KAB!ET20</f>
        <v/>
      </c>
      <c r="T79" s="11"/>
      <c r="U79" s="5"/>
      <c r="V79" s="5"/>
      <c r="W79" s="5"/>
      <c r="X79" s="5"/>
      <c r="Y79" s="5"/>
      <c r="Z79" s="5"/>
    </row>
    <row r="80" spans="1:26" ht="18" customHeight="1" x14ac:dyDescent="0.35">
      <c r="A80" s="5"/>
      <c r="B80" s="14"/>
      <c r="C80" s="11"/>
      <c r="D80" s="11" t="s">
        <v>80</v>
      </c>
      <c r="E80" s="15">
        <f>E79</f>
        <v>27</v>
      </c>
      <c r="F80" s="15">
        <f t="shared" ref="F80:G80" si="34">E80+F79</f>
        <v>61</v>
      </c>
      <c r="G80" s="15">
        <f t="shared" si="34"/>
        <v>61</v>
      </c>
      <c r="H80" s="22"/>
      <c r="I80" s="15">
        <f>G80+I79</f>
        <v>91</v>
      </c>
      <c r="J80" s="15">
        <f t="shared" ref="J80:K80" si="35">I80+J79</f>
        <v>91</v>
      </c>
      <c r="K80" s="15" t="e">
        <f t="shared" si="35"/>
        <v>#VALUE!</v>
      </c>
      <c r="L80" s="15"/>
      <c r="M80" s="15" t="e">
        <f>K80+M79</f>
        <v>#VALUE!</v>
      </c>
      <c r="N80" s="15" t="e">
        <f t="shared" ref="N80:O80" si="36">M80+N79</f>
        <v>#VALUE!</v>
      </c>
      <c r="O80" s="15" t="e">
        <f t="shared" si="36"/>
        <v>#VALUE!</v>
      </c>
      <c r="P80" s="15"/>
      <c r="Q80" s="15" t="e">
        <f>O80+Q79</f>
        <v>#VALUE!</v>
      </c>
      <c r="R80" s="15" t="e">
        <f t="shared" ref="R80:S80" si="37">Q80+R79</f>
        <v>#VALUE!</v>
      </c>
      <c r="S80" s="15" t="e">
        <f t="shared" si="37"/>
        <v>#VALUE!</v>
      </c>
      <c r="T80" s="11"/>
      <c r="U80" s="5"/>
      <c r="V80" s="5"/>
      <c r="W80" s="5"/>
      <c r="X80" s="5"/>
      <c r="Y80" s="5"/>
      <c r="Z80" s="5"/>
    </row>
    <row r="81" spans="1:26" ht="18" customHeight="1" x14ac:dyDescent="0.35">
      <c r="A81" s="5"/>
      <c r="B81" s="14"/>
      <c r="C81" s="11"/>
      <c r="D81" s="11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1"/>
      <c r="U81" s="5"/>
      <c r="V81" s="5"/>
      <c r="W81" s="5"/>
      <c r="X81" s="5"/>
      <c r="Y81" s="5"/>
      <c r="Z81" s="5"/>
    </row>
    <row r="82" spans="1:26" ht="18" customHeight="1" x14ac:dyDescent="0.35">
      <c r="A82" s="5"/>
      <c r="B82" s="14">
        <v>10</v>
      </c>
      <c r="C82" s="11" t="s">
        <v>81</v>
      </c>
      <c r="D82" s="11" t="s">
        <v>82</v>
      </c>
      <c r="E82" s="15">
        <f>[1]VITA_THN!F60</f>
        <v>560</v>
      </c>
      <c r="F82" s="15">
        <f>[1]VITA_THN!F61</f>
        <v>0</v>
      </c>
      <c r="G82" s="15">
        <f>[1]VITA_THN!F62</f>
        <v>0</v>
      </c>
      <c r="H82" s="15">
        <f t="shared" ref="H82:H83" si="38">SUM(E82:G82)</f>
        <v>560</v>
      </c>
      <c r="I82" s="15">
        <f>[1]VITA_THN!F63</f>
        <v>0</v>
      </c>
      <c r="J82" s="15">
        <f>[1]VITA_THN!F64</f>
        <v>0</v>
      </c>
      <c r="K82" s="15">
        <f>[1]VITA_THN!F65</f>
        <v>0</v>
      </c>
      <c r="L82" s="15"/>
      <c r="M82" s="15">
        <f>[1]VITA_THN!F66</f>
        <v>0</v>
      </c>
      <c r="N82" s="15">
        <f>[1]VITA_THN!F67</f>
        <v>0</v>
      </c>
      <c r="O82" s="15">
        <f>[1]VITA_THN!F68</f>
        <v>0</v>
      </c>
      <c r="P82" s="15"/>
      <c r="Q82" s="15">
        <f>[1]VITA_THN!F69</f>
        <v>0</v>
      </c>
      <c r="R82" s="15">
        <f>[1]VITA_THN!F70</f>
        <v>0</v>
      </c>
      <c r="S82" s="15">
        <f>[1]VITA_THN!F71</f>
        <v>0</v>
      </c>
      <c r="T82" s="11"/>
      <c r="U82" s="5"/>
      <c r="V82" s="5"/>
      <c r="W82" s="5"/>
      <c r="X82" s="5"/>
      <c r="Y82" s="5"/>
      <c r="Z82" s="5"/>
    </row>
    <row r="83" spans="1:26" ht="18" customHeight="1" x14ac:dyDescent="0.35">
      <c r="A83" s="5"/>
      <c r="B83" s="14"/>
      <c r="C83" s="11"/>
      <c r="D83" s="11" t="s">
        <v>83</v>
      </c>
      <c r="E83" s="23">
        <f>[1]VITA_THN!O60</f>
        <v>60</v>
      </c>
      <c r="F83" s="14">
        <f>[1]VITA_THN!O61</f>
        <v>0</v>
      </c>
      <c r="G83" s="14">
        <f>[1]VITA_THN!O62</f>
        <v>0</v>
      </c>
      <c r="H83" s="15">
        <f t="shared" si="38"/>
        <v>60</v>
      </c>
      <c r="I83" s="14">
        <f>[1]VITA_THN!O63</f>
        <v>0</v>
      </c>
      <c r="J83" s="14">
        <f>[1]VITA_THN!O64</f>
        <v>0</v>
      </c>
      <c r="K83" s="14">
        <f>[1]VITA_THN!O65</f>
        <v>0</v>
      </c>
      <c r="L83" s="14"/>
      <c r="M83" s="14">
        <f>[1]VITA_THN!O66</f>
        <v>0</v>
      </c>
      <c r="N83" s="14">
        <f>[1]VITA_THN!O67</f>
        <v>0</v>
      </c>
      <c r="O83" s="14">
        <f>[1]VITA_THN!O68</f>
        <v>0</v>
      </c>
      <c r="P83" s="14"/>
      <c r="Q83" s="14">
        <f>[1]VITA_THN!O69</f>
        <v>0</v>
      </c>
      <c r="R83" s="14">
        <f>[1]VITA_THN!O70</f>
        <v>0</v>
      </c>
      <c r="S83" s="14">
        <f>[1]VITA_THN!O71</f>
        <v>0</v>
      </c>
      <c r="T83" s="11"/>
      <c r="U83" s="5"/>
      <c r="V83" s="5"/>
      <c r="W83" s="5"/>
      <c r="X83" s="5"/>
      <c r="Y83" s="5"/>
      <c r="Z83" s="5"/>
    </row>
    <row r="84" spans="1:26" ht="18" customHeight="1" x14ac:dyDescent="0.35">
      <c r="A84" s="5"/>
      <c r="B84" s="14"/>
      <c r="C84" s="11"/>
      <c r="D84" s="11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1"/>
      <c r="U84" s="5"/>
      <c r="V84" s="5"/>
      <c r="W84" s="5"/>
      <c r="X84" s="5"/>
      <c r="Y84" s="5"/>
      <c r="Z84" s="5"/>
    </row>
    <row r="85" spans="1:26" ht="18" customHeight="1" x14ac:dyDescent="0.35">
      <c r="A85" s="5"/>
      <c r="B85" s="14">
        <v>11</v>
      </c>
      <c r="C85" s="11" t="s">
        <v>84</v>
      </c>
      <c r="D85" s="11" t="s">
        <v>85</v>
      </c>
      <c r="E85" s="18"/>
      <c r="F85" s="21">
        <f>[1]KE_KAB!FL10</f>
        <v>0</v>
      </c>
      <c r="G85" s="18"/>
      <c r="H85" s="18"/>
      <c r="I85" s="18"/>
      <c r="J85" s="18"/>
      <c r="K85" s="18"/>
      <c r="L85" s="18"/>
      <c r="M85" s="18"/>
      <c r="N85" s="21" t="str">
        <f>[1]KE_KAB!FL16</f>
        <v/>
      </c>
      <c r="O85" s="18"/>
      <c r="P85" s="18"/>
      <c r="Q85" s="18"/>
      <c r="R85" s="18"/>
      <c r="S85" s="18"/>
      <c r="T85" s="11"/>
      <c r="U85" s="5"/>
      <c r="V85" s="5"/>
      <c r="W85" s="5"/>
      <c r="X85" s="5"/>
      <c r="Y85" s="5"/>
      <c r="Z85" s="5"/>
    </row>
    <row r="86" spans="1:26" ht="18" customHeight="1" x14ac:dyDescent="0.35">
      <c r="A86" s="5"/>
      <c r="B86" s="14"/>
      <c r="C86" s="11"/>
      <c r="D86" s="11" t="s">
        <v>86</v>
      </c>
      <c r="E86" s="18"/>
      <c r="F86" s="21">
        <f>[1]KE_KAB!FM10+[1]KE_KAB!FN10</f>
        <v>0</v>
      </c>
      <c r="G86" s="18"/>
      <c r="H86" s="18"/>
      <c r="I86" s="18"/>
      <c r="J86" s="18"/>
      <c r="K86" s="18"/>
      <c r="L86" s="18"/>
      <c r="M86" s="18"/>
      <c r="N86" s="21" t="e">
        <f>[1]KE_KAB!FM16+[1]KE_KAB!FN16</f>
        <v>#VALUE!</v>
      </c>
      <c r="O86" s="18"/>
      <c r="P86" s="18"/>
      <c r="Q86" s="18"/>
      <c r="R86" s="18"/>
      <c r="S86" s="18"/>
      <c r="T86" s="11"/>
      <c r="U86" s="5"/>
      <c r="V86" s="5"/>
      <c r="W86" s="5"/>
      <c r="X86" s="5"/>
      <c r="Y86" s="5"/>
      <c r="Z86" s="5"/>
    </row>
    <row r="87" spans="1:26" ht="18" customHeight="1" x14ac:dyDescent="0.35">
      <c r="A87" s="5"/>
      <c r="B87" s="14"/>
      <c r="C87" s="11"/>
      <c r="D87" s="11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1"/>
      <c r="U87" s="5"/>
      <c r="V87" s="5"/>
      <c r="W87" s="5"/>
      <c r="X87" s="5"/>
      <c r="Y87" s="5"/>
      <c r="Z87" s="5"/>
    </row>
    <row r="88" spans="1:26" ht="12.75" customHeight="1" x14ac:dyDescent="0.35">
      <c r="A88" s="5"/>
      <c r="B88" s="24"/>
      <c r="C88" s="5"/>
      <c r="D88" s="5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5"/>
      <c r="U88" s="5"/>
      <c r="V88" s="5"/>
      <c r="W88" s="5"/>
      <c r="X88" s="5"/>
      <c r="Y88" s="5"/>
      <c r="Z88" s="5"/>
    </row>
    <row r="89" spans="1:26" ht="12.75" customHeight="1" x14ac:dyDescent="0.35">
      <c r="A89" s="5"/>
      <c r="B89" s="24"/>
      <c r="C89" s="5"/>
      <c r="D89" s="5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5"/>
      <c r="U89" s="5"/>
      <c r="V89" s="5"/>
      <c r="W89" s="5"/>
      <c r="X89" s="5"/>
      <c r="Y89" s="5"/>
      <c r="Z89" s="5"/>
    </row>
    <row r="90" spans="1:26" ht="12.7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">
    <mergeCell ref="B29:D29"/>
    <mergeCell ref="B3:S3"/>
    <mergeCell ref="B7:B8"/>
    <mergeCell ref="C7:C8"/>
    <mergeCell ref="D7:D8"/>
    <mergeCell ref="E7:T7"/>
    <mergeCell ref="B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2024-01-28T02:34:16Z</dcterms:created>
  <dcterms:modified xsi:type="dcterms:W3CDTF">2024-01-28T11:22:02Z</dcterms:modified>
</cp:coreProperties>
</file>