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15012025\"/>
    </mc:Choice>
  </mc:AlternateContent>
  <xr:revisionPtr revIDLastSave="0" documentId="13_ncr:1_{A162F072-5FB3-4E10-89C6-2E0DCD301961}" xr6:coauthVersionLast="47" xr6:coauthVersionMax="47" xr10:uidLastSave="{00000000-0000-0000-0000-000000000000}"/>
  <bookViews>
    <workbookView xWindow="-120" yWindow="-120" windowWidth="29040" windowHeight="15720" xr2:uid="{672306DA-D66C-4B5F-929E-2E8C7BB3DA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29" i="1" l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AD28" i="1"/>
  <c r="AD27" i="1"/>
  <c r="AD26" i="1"/>
  <c r="AD25" i="1"/>
  <c r="AD24" i="1"/>
  <c r="AD23" i="1"/>
  <c r="AD22" i="1"/>
  <c r="AD21" i="1"/>
  <c r="AD20" i="1"/>
  <c r="AD19" i="1"/>
  <c r="AE19" i="1" l="1"/>
</calcChain>
</file>

<file path=xl/sharedStrings.xml><?xml version="1.0" encoding="utf-8"?>
<sst xmlns="http://schemas.openxmlformats.org/spreadsheetml/2006/main" count="47" uniqueCount="47">
  <si>
    <t>KOMPETENSI KADER 1
IBU HAMIL DAN MENYUSUI/NIFAS</t>
  </si>
  <si>
    <t>KOMPETENSI KADER 2
BAYI, BALITA DAN ANAK PRA SEKOLAH</t>
  </si>
  <si>
    <t>KOMPETENSI KADER 3 
USIA SEKOLAH DAN REMAJA</t>
  </si>
  <si>
    <t>KOMPETENSI KADER 4
USIA PRODUKTIF DAN LANSIA</t>
  </si>
  <si>
    <t>KOMPETENSI KADER 5
PENGELOLAAN POSYANDU</t>
  </si>
  <si>
    <t>CAPAIAN KADER SUDAH 25 KOMPETENSI KADER</t>
  </si>
  <si>
    <t>%
POSYANDU</t>
  </si>
  <si>
    <t>Melakukan penyuluhan menggunakan Buku KIA bagian ibu hamil dan menyusui</t>
  </si>
  <si>
    <t>Melakukan penyuluhan Pemeriksaan Ibu Hamil dan Ibu Nifas</t>
  </si>
  <si>
    <t>Melakukan penyuluhan Isi Piringku Ibu Hamil dan Ibu Menyusui</t>
  </si>
  <si>
    <t>Menjelaskan anjuran minum TTD setiap hari selama hamil</t>
  </si>
  <si>
    <t>Menjelaskan bahwa ibu hamil perlu memantau berat badan dan tekanan darah dengan kurva  Buku KIA</t>
  </si>
  <si>
    <t>Melakukan penyuluhan pemantauan tanda bahaya ibu hamil, ibu nifas</t>
  </si>
  <si>
    <t>Melakukan penyuluhan menggunakan Buku KIA bagian balita</t>
  </si>
  <si>
    <t>Melakukan penyuluhan ASI Eksklusif, MP ASI dan Pemberian Makan Kaya Protein Hewani sesuai umur balita</t>
  </si>
  <si>
    <t>Melakukan penimbangan, pengukuran panjang/ tinggi badan dan lingkar kepala serta ploting dalam Buku KIA</t>
  </si>
  <si>
    <t>Menjelaskan hasil pengukuran berat dan tinggi badan normal, kurang, dan tindak lanjut</t>
  </si>
  <si>
    <t>Menjelaskan stimulasi perkembangan vitamin A dan obat cacing sesuai umur</t>
  </si>
  <si>
    <t>Melakukan penyuluhan  layanan  imunisasi rutin lengkap  dan Penyakit yang Dapat Dicegah dengan Imunisasi</t>
  </si>
  <si>
    <t>Melakukan penyuluhan pemantauan tanda bahaya bayi dan balita</t>
  </si>
  <si>
    <t>Melakukan penyuluhan isi piringku dan aktivitas fisik</t>
  </si>
  <si>
    <t>Menjelaskan program pencegahan anemia (TTD remaja putri dan skrining Hb)</t>
  </si>
  <si>
    <t>Melakukan penyuluhan bahaya merokok dan NAPZA</t>
  </si>
  <si>
    <t xml:space="preserve">Melakukan deteksi dini risiko usia dewasa dan lansia dengan Skrining Obesitas, Hipertensi, Indera Penglihatan, Indera Pendengaran dan DM
</t>
  </si>
  <si>
    <t>Melakukan penyuluhan Germas</t>
  </si>
  <si>
    <t>Melakukan penyuluhan penyakit terbanyak</t>
  </si>
  <si>
    <t>Melakukan penyuluhan Keluarga Berencana</t>
  </si>
  <si>
    <t>Melakukan Deteksi Dini Usia Dewasa dan Lansia dengan Kuesioner (PPOK, TBC, Keswa, Geriatri)</t>
  </si>
  <si>
    <t>Menjelaskan pengelolaan Posyandu</t>
  </si>
  <si>
    <t>Melakukan Kunjungan Rumah</t>
  </si>
  <si>
    <t>Melakukan Pencatatan dan Pelaporan</t>
  </si>
  <si>
    <t>Melakukan komunikasi efektif</t>
  </si>
  <si>
    <t>KELURAHAN</t>
  </si>
  <si>
    <t>POSYANDU</t>
  </si>
  <si>
    <t>KADER</t>
  </si>
  <si>
    <t>MELATI
DEWI SRI 3</t>
  </si>
  <si>
    <t>Sri Darwati</t>
  </si>
  <si>
    <t>Chusnul Chotimah</t>
  </si>
  <si>
    <t>Siti Mariyam</t>
  </si>
  <si>
    <t>Onik Minarsih</t>
  </si>
  <si>
    <t>Marini Marya Markin</t>
  </si>
  <si>
    <t>Vera Santoso</t>
  </si>
  <si>
    <t>Halimatus Sa'diyah</t>
  </si>
  <si>
    <t>Ary Kusmaryati</t>
  </si>
  <si>
    <t>Yuniarti Sri Rahayu</t>
  </si>
  <si>
    <t>Uul Laenawangsie</t>
  </si>
  <si>
    <t>BALEARJOSARI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</si>
</sst>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>
    <font>
      <sz val="11"/>
      <color theme="1"/>
      <name val="Calibri"/>
      <family val="2"/>
      <scheme val="minor"/>
    </font>
    <font>
      <sz val="10"/>
      <color theme="1"/>
      <name val="Bookman Old Style"/>
    </font>
    <font>
      <sz val="12"/>
      <name val="Calibri"/>
    </font>
    <font>
      <b/>
      <sz val="10"/>
      <color theme="1"/>
      <name val="Bookman Old Style"/>
    </font>
    <font>
      <b/>
      <sz val="10"/>
      <color theme="1"/>
      <name val="&quot;Bookman Old Style&quot;"/>
    </font>
    <font>
      <b/>
      <sz val="11"/>
      <color theme="1"/>
      <name val="Bookman Old Style"/>
    </font>
    <font>
      <sz val="12"/>
      <color theme="1"/>
      <name val="&quot;Bookman Old Style&quot;"/>
    </font>
    <font>
      <sz val="11"/>
      <color theme="1"/>
      <name val="&quot;Bookman Old Style&quot;"/>
    </font>
    <font>
      <sz val="11"/>
      <color theme="1"/>
      <name val="Bookman Old Style"/>
    </font>
  </fonts>
  <fills count="9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D8D8D8"/>
        <bgColor rgb="FFD8D8D8"/>
      </patternFill>
    </fill>
    <fill>
      <patternFill patternType="solid">
        <fgColor rgb="FF8EAADB"/>
        <bgColor rgb="FF8EAADB"/>
      </patternFill>
    </fill>
    <fill>
      <patternFill patternType="solid">
        <fgColor rgb="FFC5E0B3"/>
        <bgColor rgb="FFC5E0B3"/>
      </patternFill>
    </fill>
    <fill>
      <patternFill patternType="solid">
        <fgColor rgb="FFFFE598"/>
        <bgColor rgb="FFFFE598"/>
      </patternFill>
    </fill>
    <fill>
      <patternFill patternType="solid">
        <fgColor rgb="FFD2BCFE"/>
        <bgColor rgb="FFD2BCFE"/>
      </patternFill>
    </fill>
    <fill>
      <patternFill patternType="solid">
        <fgColor rgb="FFA5A5A5"/>
        <bgColor rgb="FFA5A5A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8" borderId="1" xfId="0" applyNumberFormat="1" applyFont="1" applyFill="1" applyBorder="1" applyAlignment="1">
      <alignment horizontal="center" vertical="center"/>
    </xf>
    <xf numFmtId="164" fontId="3" fillId="8" borderId="1" xfId="0" applyNumberFormat="1" applyFont="1" applyFill="1" applyBorder="1" applyAlignment="1">
      <alignment horizontal="left" vertical="center"/>
    </xf>
    <xf numFmtId="164" fontId="3" fillId="8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6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12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B05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51CD42-8FE3-4E95-8094-54C39E3D1090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E7233B2-6B3D-499E-AD70-6FA99DEF14B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B6D563-4DFA-4A4B-B0D5-DD8C4E704FE7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6620A0-5CA3-4620-8298-D506007A066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D5E4E4-F8D8-450F-8483-962C16E2901A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454760-345E-40E5-8CBF-78A45AEE0CBD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2A8743-D41D-4133-B73C-E8860F41E802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644-5CA6-43B3-B035-460C7199004A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D07EE4-5242-4787-91D3-2054A66E1A13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90ECFF-52C7-4766-BDCA-A6268FD10747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53C08C5-7D23-4863-B3B6-78C1B54FA37F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DB66F3-2D28-46B0-8E96-A711CEE0D991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68FDDB-F8FB-4271-B058-458AFC2D25F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E4192D-756B-47FE-882D-74FDF6486F4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10D595E-116E-45D1-B5CA-1AB51DB024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552907-1942-4C80-A087-0A671FBF67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958639-7999-4D3A-B507-378E80F92EA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B76ED70-590B-4812-B2D0-CD84039B8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43D70B-B310-44C6-B711-84D8F08CFB3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15210-E3CA-4DAA-B462-C24BF56F55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6FD90-E16C-4CF0-BB13-D7BF83804BE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9BAC75-E3C4-4C86-89A1-FC63B94EB42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A1AB522-A3C9-4CFC-AF0F-C6376D44FE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9B90-39F5-4BE5-AC59-F32C9D9DF4F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2AF09D-B759-49C6-8095-E1BDEFF3D3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47521F-616E-45DD-9F2F-94FC752837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314565-7F8B-45CC-9810-8938D1B8A6C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2F3781-16BD-4624-B48A-9746F867519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0D6AB2-59DE-445C-BF38-8E10216BAF5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05D175-5159-42E3-8319-A79D51C6DD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423BDE-5053-4B98-8B6D-0787B47C38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38D7E7-027E-4880-89E1-D8A1CFB35F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601D627-8C7C-4B76-9467-8A9A27057C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8EE8312-F94E-4314-A8BB-595EEA96CB7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C5AE603-5DB3-43D9-8F38-5CCFED1394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9274A48-202B-44DB-8563-3C0BAB47413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8BBE7A-EC5A-44CE-A330-EFA3A4435C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995FDA1-5E89-4AB4-9394-3BC22A1F45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D83DE8-9B01-493B-A16A-C333913B0E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BEB06C1-E840-4FC7-BEC2-F65C5CD08C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03694E2-BE12-45EB-9E72-D97EF6AFC94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78B4441-3BE8-4C80-89CC-2F69E470FEA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ECFE7B-40D1-4504-98C1-44DF2C355C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411880-BEB5-48F4-94F5-C8FE35603A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73DD15-C0EF-4069-AD36-9361226D87A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03D057-F768-4DE2-BBC6-94B01AE371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9E07F8F-2349-4072-A441-CA972D278F4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854976-12A8-4165-BBCF-9F9C2093C10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654A1E7-0037-42F1-B8E1-3D20F669D0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E2EEA3-3A20-4B3F-BBB4-B9777680DB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A60DCBD-5153-49D8-B9BC-F1211FB9F49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DB96D7-7138-48FD-9A1D-ACFE1A8E96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3CDDF1-2A47-4D21-AE21-D0F1E56990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CE380C-926A-4851-B029-6F9E8C314F7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715B3E-52A2-44EA-91D3-7CEBC5790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1D335B-6A5D-4A93-82B1-667A5110E54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2884D3-4041-49E1-8348-1060D6190E0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F499646-268A-4D09-8238-00D7C06C587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2ABCB5-0CD2-4798-836B-B8132D23C7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434FBEC-FC06-4750-A20A-2B63BA1FD46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1E9EB7-B8FA-452E-BFB9-B120678019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629933-CD02-4578-9226-264459CD24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A00323-1BC7-4E87-97A3-B35F177C945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9CD05F-0104-4490-A5A2-8B1210E6158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353DB9-1F0C-4D3C-92C3-17B6121665C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F0B028-DC1E-41EF-B030-DF5305D6C3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F531AF9-440A-4658-AB8B-A5CD9BCDAA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FDD47F8-ED74-4FDB-8AC3-15A75768D3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8187ADF-210D-4A32-8A06-FEF4C4B9C3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B64495-C9BF-4808-B407-4CD260CA7FA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6F14DB-85AC-4B08-BBCF-389DD0B7E23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3DA56F-1789-4EE4-B825-3063C3F61FE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896787-7440-488C-A101-86864D0627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A8019A-6EAA-4331-B677-2FD010BFE38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AE81C4-A41E-45B7-82EB-0DE00599F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D019020-6361-42B5-91AA-7E84A0154C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7D08CE5-D7F9-4968-9D65-7EB24AC4C75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61D207-D282-4B6A-81F6-64B3112C55F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22925E-E33B-460F-A755-87B7A17A5D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40507F-3020-4192-B28F-FC38B663F4B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7C6-F9C8-45CD-9EEC-8C57F515641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35B099-4089-4D34-89AE-4D047856FB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954C3D-DCD5-4D33-B856-B794F27A25F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D9306C3-FD10-428D-96FC-5AF56AE4E4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C43B28-7614-4B7B-94A9-75A7E056D8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5EC317-2091-41D0-8005-4C310C6730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8B58B43-325B-4F3E-A0BE-FC01B365A32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3A4BC8-3A86-4F81-9CFB-AB64735249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CE6CF3-64F8-4C61-85A3-DBFA8E7B55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81E564A-0877-4100-BD6F-005B04513C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1049A5-DCD8-4D33-89E4-83FF958C64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B9513D-87D1-4505-8162-9C765716277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B05D93-DF56-436B-A787-A25FAC6695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653F871-F127-4B97-9405-12B5065B57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BB6BEA2-AD29-4C1E-BCE6-10CA02525C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20F8F2-A94E-4792-BED5-8B7796568B2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2257D4-89B4-4F92-9E2F-34B3E5AEF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52CA04-CDD0-4001-9310-ED49C02ED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3C180F0-E301-4EA8-A4F4-CCCF151C0764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F6482D-4C93-4749-BF3F-3BD98807916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4F9C950-CE9E-4D8B-A931-51E9E57A9D9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31090A-F67E-4A8C-A68C-6CF0799953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2A1B40B-8EFD-460A-B6EC-150121DEC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03D1385-E717-43F1-8F21-0E61563B9C9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9B9439-C823-45EB-8ED1-64DA1F0AFAB0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AE35102-F196-4B07-A73A-B4AFB150F18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61C586-B55B-4CC5-8BA5-58438152DF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24A111-21E0-413C-9A4A-3A125CBEC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959F38-993F-4D18-9335-71A0282975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180FEF-CE1D-4133-8FFE-746B67DB4E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E29782-23B0-4975-940F-1E2160E991E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BFB0BA-4FB6-4D10-9106-08C8C32C00B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FF10AF-D20E-4ACB-AC3A-6C50422EE9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B2B500B-21A4-417A-BC20-D9AC0C0F3F6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61A46D-DCD3-4D44-8FA3-90847344C98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6F622E-C580-4D1A-A7A7-38BF18C551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A18C1F-222F-44E2-BE02-17BDDB5FE62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761964-3417-43AD-9914-A627E0ECF7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57AB49-707D-4CA9-81B6-5605D612BC8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D027C-09D7-4E41-83FD-94FDAD7D9E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973C183-5BCC-4123-AA0E-3BA0955FEA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D04E08-C12A-43A3-8F18-2C0F060219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2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DE1BA27-EC82-493A-AA5C-276AB5497DB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94E469-939C-4DAC-B53E-3B41E84C203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40A342B-29A2-46A5-AAE5-2AC2EC48C10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80FFE0F-DDB7-4B09-8FFB-738CC3E5F1E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523EAD-0ED3-4492-A998-BF507715FD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F22BD21-75A0-4C34-8A97-D3B76D6A9C8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44726D-B2A2-4CE3-A180-232103AAF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867DD2-789F-4368-B428-79B245E173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1812AF0-B104-49EF-A685-337C2A5B24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3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741A31-FD79-46F7-9A21-16B3BDC9B5C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AC2CE2-076D-4E10-8ABA-717C11BA8C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2FA03-D378-49C8-B646-7EA19BF4816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6A232C-D8D0-4605-AE1B-98C8266FBC8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0B3947-843D-44ED-A08E-6AFE6E816A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5C58F9A-EF97-460B-9366-027B1823F0D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B28653-2D8F-40B1-8A95-94371C3F5B1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4CE5D97-DE8C-4072-8EE8-641162D0D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D896B-16C4-403E-A13F-FF88415FA0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4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1513522-DFF7-4B83-85BC-5A22A8359A5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021871-B29C-46FA-822D-BDF3222B97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C91253-714E-4E74-B524-FC675935D8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39CFB-3C5D-4E64-BA56-14CEF5A942D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6A524C5-D77A-40F4-AE12-919166C0B7B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31F0676-2AC6-4C98-BA43-D88544625E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87EC48-6906-4FB7-A06A-FA96C4A619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19F5015-459D-4BEA-B4CE-A506BD96154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52BC0B7-6BF4-4BFA-8C60-FAE3C51E1DC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5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D6BF558-3D18-4226-9B9E-987B26CB350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140174-E370-4EA4-8E52-135B1D1F48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7A5A8-FD12-4968-B85A-942C6F5E65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942892E-1FE0-43F3-AABC-84B31B5780E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F8134A-F3E8-4665-8280-3FFE00670C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D60A981-7BAA-420F-B703-91F84FC2BA7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3FC5B90-9067-4B66-B838-DA0E0C0AD7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18E326D-ADF2-49F2-9E1F-1564BC2E74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392CBB-7798-4226-B12B-112CF84044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C4757DB-B2D8-4114-A155-31BF00F11BC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680B4-597E-4932-BC1A-24523E4E2B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49DC35-F31D-499F-983A-5F0EBA16FF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BD215F-7ACA-4ACA-8B63-4AF8E109A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AF3B38-5C52-41F8-A380-2703757A4A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35BF6A-5DA9-496E-B6B0-043CE96D847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B623C2-7750-42FA-9E4E-2B3A734B86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302E38E-98B8-4DB4-B00C-5E1A403D36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208334-3363-43EA-B353-923D5D0F71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31F11F3-03C4-4AB8-8193-36041D0FE5B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9FC975-50AE-4FBF-B2B4-13D037BC24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335C3-C476-46AA-9276-C324B0AE9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6DD7847-E190-48CD-9BF4-5A97926A3F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71AF19-A818-46F7-833E-4ABD1E46EA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DE481D-081A-4B53-9235-6C3D86D2B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A73012-81BD-4E4A-8CE7-CA8A1F2EBD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F45A2ED-FAB7-445F-83DB-34D49D267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C4D2B2-1AFF-4FA0-B16A-579C9ADE91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7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921CAA6-B350-4F43-8B82-22D6810C0361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7502DB-E55F-47E7-BB36-8F73D80CB12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DAE237-81C0-4315-8204-928FA85AA0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DE6F286-962A-4814-9797-66FF5904FA79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4339E28-ABA8-402B-9C48-935FEABFB0E4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ACF1ED-CDA1-469A-9C08-3090AD62607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18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CD4E66F-0328-4134-8C40-66606250CEC0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C6B12B-BB18-4008-A1E0-885AD74611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FB12592-1FF3-43C0-91F0-79F0DB54B204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B5E60B4-536E-436F-B8C3-466BE66A22CF}"/>
            </a:ext>
          </a:extLst>
        </xdr:cNvPr>
        <xdr:cNvSpPr/>
      </xdr:nvSpPr>
      <xdr:spPr>
        <a:xfrm>
          <a:off x="3800475" y="265271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F11D1E7A-1467-40BC-9974-7BF0B2F6F6A7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9272C4F-D51F-4103-81EF-2F65F0CA4AF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4F0ED7-DFFF-48CD-8545-9478BAC55C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53304-67C3-441C-876E-B0E48C0C55C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04489-478D-43EE-9918-2CEDCB0E039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5DBD48E-02C8-4769-AF0B-751EC9C12E2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F0C53B-DC9A-48E9-B548-DD45305154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3C117-3FAD-46F2-93AB-C10AE4D374B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6A94FC-C359-42CE-B028-FE30158DCC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AF1ED4-6832-4FA2-B4C3-1D981EC3DA2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5C9FB4-95C9-44D5-99DC-35069A52763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A1F934-91F2-4A48-940D-C632DA1CA6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BA269-49D7-4C64-8BD2-47380409CB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F7EB17-7C64-4BE5-96E0-04ABF7ABB7E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560424-DB82-4121-ABB7-19E646AF41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20C42B-8AD1-4C32-A014-EC6E4AE5FD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C1C206-DFCF-477D-A551-1D0C25310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F713B1-7CCE-4B1D-BC27-7E739CB4D87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F1E141-CE8A-40C3-8B2B-D702C91DED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E2B602F-2321-488B-8593-386696DE3E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4CD153-2E2B-4F94-94D3-C5A1B0AA77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0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CFCE48E9-080C-470D-8C2B-C8F619C318B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FCF42-3AB0-442E-A28C-028F191E0C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3204884-7269-4141-8C2F-A6D3B08106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CC7B0AB-2A31-4233-B21F-60A7A08AA9A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45DD527-4EA2-4346-8B59-15E5998678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B0879CD-D279-44A1-A2F6-8CA14C78453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0CA485-22F6-4CEF-8F96-16ED99D2AA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7DF0A6-1E98-414B-9C60-1952D26514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F1740-8D32-4729-BEAA-D9236818AC1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1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C20E632-300A-4D1E-A007-3196F4F3A1D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35B1BA-6484-48CC-A0E1-78739A87FE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7CA1DB2-F3FB-4451-A8D0-7C03E040A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A3921F-7A33-4800-AA2E-191527B5AE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632663-B370-4B6B-BE80-B83FE20B221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B1929C-870D-4454-BB45-652D6D2EF62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0CE7DE-0E00-4DDA-B5D2-DFA11C5EEDC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428D18C-BC62-4E95-B46F-7F98EE637D2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5C03E7-FB10-485B-8AB2-5029B30DA8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2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0177EC1-004C-40DC-9C4A-55E3D57343D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086F78-BCBF-4AA3-8206-DA2DBADDA4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DC997AD-BB3B-44B8-8578-4263690CF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8C1EB3-0CC6-4996-AF92-0DD2B31D8C3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6CF909-3C56-41CE-8DBA-C0C4A6E179F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AAEBA1-BCB0-46D0-9691-23901D0E6F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98EFEE-D2C4-4EF5-B4C9-73BD1CB6EBC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AA61E2-09A8-464D-BCAD-F187DC3D41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808F19-AEF2-45EC-A1F7-7FD8A96EE69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3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303BF4F-7A13-4C9C-B434-0E49ECEFC11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4E074-C048-46ED-9223-0F1DD22FC2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EAEA1F-9B26-489A-82F1-C4886AECD6B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DB1639-398B-406A-92BA-53BFA3D820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8D7B0B-37A1-40C2-B7AC-79652465F4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7085D27-CCFE-4041-8AB4-2262ADE9E46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26F810-FCFA-4853-8ECC-87A307ECF61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D04F9C-4BCA-4D6F-8A3B-3DE816ABB02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E6111B-5EC6-4AD7-89C5-BC307B0F028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4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41802F2-6E16-4DC9-844B-D383643A6B1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AE0C37-D6F0-4332-BF34-1657F8B04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45C942-40AB-4A06-B704-8275EB6F6A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9F7F7D-5AA5-4DB7-8152-B99F7F936EF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922E8-7865-4196-9B2C-B0ACE62105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2F3042-C5E7-4395-952F-C92ECD38E23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40870D-586F-478C-950B-6E1B9A8EF4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FCD821A-9CF5-4D58-BC6E-2425598E75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687A57-85FA-442F-849B-094B73535C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5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3D8C1BC-6BE2-4EFC-8534-49B71CB2FA0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1EC073-62D1-4564-B66D-55CF1E66AAA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481473-B11E-4555-94BB-AFDDB6AC5B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292C45-D356-458B-BDC5-09464186FE0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879157-C5CC-4C3E-832F-FD21162291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E9C16F-6A92-4519-9B0D-04829C92146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ECA45-9A91-4D28-83FD-1D6F3E2C401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8B76F00-1918-4B5B-A6CA-102030CB3F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FF29AF-35E3-41EE-BE08-487D6DCCE1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6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20C68A7-FDC1-45AE-AA55-06C0B6BD204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E4CBD46-FF9C-495E-B571-E8603F2822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855263F-8AB9-487F-AC3F-ED7663FEB6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A548E-A65B-4650-AD97-EC0BF1FB62B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3E505-7B39-4EAF-A093-1E0C7DDE22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6FB73A4-61A1-4BE1-A4D7-F4578326FBD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64E0FA-2634-40D7-9C27-6124ECE63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131C01E-BFDC-4D0F-BC67-AB4296C50E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F69D2A-86A1-4E50-81D1-AE2D5CC92D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7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0C7CBA5-0402-400B-8A01-492AAB9E428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88DAA5-8951-4D1F-8027-63A6E46F675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7357F3-2522-4598-9D0C-3389BD5FDED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DEFA07A0-33DC-464C-A970-9F4E37AF4EB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73DFC4-AB08-479D-BCD2-CC125DDE2A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A685CBE-346A-4903-844C-97D8A4B5F27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3AA07A-8C35-42CA-8C1B-9C0831AFE6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7BBCCCF-530E-4D94-810C-736D1C3A3F8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750D755-1105-4162-8AFC-BDC33F54A9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080D82-5FA1-4E86-8CF6-2761EA79CEB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0E24F4-AB3D-4697-B246-989CFC6D88F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F05015-688B-41BF-B83A-7BBC55A94F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48700-0686-4640-8242-3DAAD7F06FD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EFD9F2-1975-483C-87F6-6CE6F610C5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A0FD5E-3D03-42BB-A1BA-4E636BA737B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F55C9F-0B98-4C9A-ACBB-9E938C8D4B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D39FC7D-EC2E-43D8-9FFC-1081A3FD13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D39AA8-573E-432D-ACF8-8C930E803D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1F5C3A1-9201-4174-8B83-2866CD27C47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579F1B-B3C1-4489-A324-DD979B41354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E15B2-7206-4A2E-8313-B013A90315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16F016-A148-4903-9B99-630F7309FD9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195D36-A210-497B-B7E3-53D5829D6C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63F718-1938-49C7-8EF0-29EE708FE9E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771133-F731-45D6-87A2-677D11ADA6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1E14484-AF15-4D1C-B71E-AF5AA2526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D41914-FE2A-4F8C-885C-BB744E1A0B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46F09DC-5BD4-4918-B8D0-4BAA3631573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A4E536-7310-4B8B-AEC8-503C7EC898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2EEACCE-6E49-4BA3-9A37-95778B5F69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334431-257F-420B-A256-43D913C1625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C5E788-FC53-4417-8C15-5456AF3954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E001A0-E3AD-4A7D-8E9C-F70C0C10602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2E1E01-DA66-4F90-A57B-6DF0B701B35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E9184DB-8669-4EC3-A806-7548EC133F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628BD9-7B42-4B82-A92C-59D5C4F52E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0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306E63A-5B18-4528-8960-9F4F795C5F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7E0869-16A4-4CC2-83E3-572AA2FBC8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6F47FE5-D412-452D-9927-F5A4A399263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C96E5F-A639-429C-AB29-EE072D210CD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27B052-0848-42A2-9558-0740FF013B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84AC0C-F65C-4AFF-B123-511799C9FB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0B4F4D-572E-4FCF-9777-0ABCD435F1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18FD738-52DA-4744-8998-33E3ABE12D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8058D8-0002-49B3-A16C-B1979D547F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1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9C88307-8D93-45A9-9A8F-CDE207BC652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133C225-B655-45D8-9EB2-7D1AE610EAA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8D58AE-E085-44BD-AD91-2228B1FC5E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9ABDC0-C9D7-4080-81DF-BDD28A7634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611DBD-990F-4F00-9F91-8A097ED5BC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FC5380-B78E-4D72-A32D-0AD9E7AE2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2609E30-614D-42EE-AB9E-8128BE581A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6A7F8EF-D5CC-4C18-86DE-B92A64FFDEA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7DDE08-B895-4B55-B29E-5DA8566169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2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44122A8-4379-4E13-9928-68B5B75E46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E401B4-6433-4B23-A969-DCE45ABA02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5698A9-13DA-4A01-AFFC-B7985A790C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2CB143A-DD28-49B9-98EC-FE333068462C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30E6A8-EF58-412A-A2A3-E3C8134686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31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AE466F-2E50-4FD8-9884-BB4C2F13874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E345988-9191-4824-895C-6A10374F69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1459C2C-85ED-477D-B4B9-FF9AC53755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15DB0-0E76-4812-A1E3-D900C8EBA4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3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AA07526-CFD1-4142-ADFB-160E34CE3B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1A39D5-8607-468E-B5BC-8ED6D80ABC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15E8C0-FC51-4ECE-A5F3-2DFA6BA27DA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CE5C6F8-5CB7-4177-82D9-287E307BAAA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2A47BE-BC5E-4676-9AA4-923D2810B1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33F3F4-556C-4BF8-8BD2-81066373849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1E1B65-2F0A-49C7-B9F1-B99CDD9392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D027657-E3E9-40D8-8601-A16627860C0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E79F8F-1C7B-49F8-A782-858F8113CA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E702696-7841-42AD-B574-F5D43ACB5A1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4D78B9-0CDD-4715-B72D-1003B08A38D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6E7063-5A57-49F7-85FC-0C6AEC815E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B086C4-611E-48FA-BF9E-F009A184771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07B6D-3FCD-432B-849A-DEEDE50447C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E93BB-508E-49CF-B174-4EF2D5439AA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C630E39-C81D-4F1D-9781-81A6BBBB28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1526B4-4E40-49F3-89C0-CEB8D3F0FE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8DD1A5-A1F7-44DC-B8C3-B75C5481CE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42D75F-3C3C-4742-9ABF-A9E2C015329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E36647-798E-4D37-955E-33001C43F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879516B-2B28-4F84-8F90-F5CC3702A4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1FFC9C-8D8B-4FFF-AFDD-6A0FC145DB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3E1D77-D0AA-4DC1-9D32-7AF5CBA89E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4F2157-E9D9-49BA-95E5-88DC6CEB56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362C146-E027-4FF7-8BA9-F41149F99D6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CF5BEE-F48F-4FB4-8E15-53EA680E31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0B9DD5-BE57-4A83-944E-BCF2146CB38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32CF34-3EA7-4181-8BA6-DBA5D9FAFC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25A0E5-DE46-49A3-BF25-8D03545FA6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D450A8-B2B7-49D9-8807-40887E27CD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45D0129-764C-487D-80B0-36C558A94F1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F22F6A-A25A-411D-8A63-C4F05BAF957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6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1A9563C-6A89-4EF2-BB5E-AC43305CA1A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A7149E-22B3-4B8A-8F43-AA798F5FC85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EA9340-F93A-49F8-B1C1-065B7877A8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661C9C3-09B0-49B6-AA01-11DED5BE2C1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940FDD-6823-4369-AB01-05AAEFAA55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1606D0A-160F-4941-9B11-DE4511468B5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17BCBB8-ADA3-4429-95A7-6966798021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D1AE6F-0B97-410C-83EF-0686ECC3F5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C661-98A1-4080-B867-DFE0189344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7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16B0156-9231-4431-8C81-FA432C3015B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24E23B5-28A2-40CC-98A3-9400D1B418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DF9937D-EBEE-44DC-9252-63701C3C02E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B6009F-D534-46A8-B118-1F1C5B8408F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99CDBB4-6AC0-46D2-90C4-3CD055A9088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CD1F6B-8167-4D8D-9739-5DC6D75D9D8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19D4CC-1428-4F2D-9E67-07843652F0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7D4C5BA-C80F-44AF-90AE-71D6C7EC74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E4FBEA0-E7B5-4EDC-B1D7-776D4AD627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8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69C11101-FE01-42D0-B835-DEA1B622E88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59D646-39F9-4528-90B0-64947A4DC6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4DF3FF-145B-4FD1-B2E2-CDFE621612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85450-33A8-49BD-A9BC-4758DFD3368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C2E750-8A11-4038-8490-8B9C044E70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9B1B0-BC67-46AF-A05B-141F7E0021B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38EA11-6F7B-42D8-B34F-245ECD40A8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37DD628-5A4A-4162-AFBA-1FD4CC9DC0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6F59A3-C889-435F-B4E2-698911ACC1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9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6D07606-0656-4573-A5BD-DBB629885AE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738BA25-D4CE-4537-B1D2-53883F8ACDE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B32D12-B9A4-4312-A981-4109FB6827D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D4ED9E-D233-43ED-A24C-31AB1BD0E6C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09F502-99C7-415D-8386-0782F760F5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D5EDDF-9FFD-4864-82F0-DFC3C98E048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827FE62-EE64-42CE-ABD5-C899BF1C57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2E7972-68D6-472E-90D7-8AB4E0BE33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B4A831-01ED-4B2F-8AC6-0063255A3D0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0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19A8977-EEDD-4918-816D-089B44BEBE3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4915A7-9B7B-4505-A39D-CDC9CC40D1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28AFE6-4627-4B6F-BF3B-060BE13A039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DE80DD-C903-4205-8702-72915614C40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9A7C5A-3EE8-433A-B06F-D38F3D4E8E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7B3ADA-86DF-43FA-9C2F-1A8536C23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7A257C-0B64-4B81-9D8F-C71CD536BF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6C2555A-0670-4D6E-9A8F-7C45DDE28E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4615F3-44F4-4F6D-A791-5E5B3F1677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1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E660D8-E280-47A7-B015-76BADD057C1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CC9C2-06B4-47C3-9890-649D99F3F5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A831A4-5F9C-4859-9E94-EA7785438BF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72D84-931E-479E-9F63-59DE26059137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3F3F523-A804-4686-8FE6-DDACBE39C075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EA8554-403B-457B-B189-FB6A0E08CA55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9F04D5-BF6A-418E-AFFD-FC1C5544690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9E3B622-8E42-4B99-9B5E-1F6059571879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C21E47-5AAF-464F-9778-408BD58C9502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2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26F0B8E-1101-4B38-8699-A9292F930416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A349A7-CDB6-4270-BF0A-A0933A6FA2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8958A1-7497-4F21-B4EC-3D94CF5A00E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7679AF-3659-4C0C-A153-965CC0D9EB40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736249-EC12-4B11-AD49-30713CA6AE5C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BAF7FC-54B4-4578-A199-70ACC37DA20E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B0661F-DBF6-418D-85A5-DCBE22A68545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8AA6082-0E86-411E-97D7-DB193CB8E153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025D69-9617-4706-8AA3-4370048552B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30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271CC7EC-A8B7-4037-BE83-7380BB5FDE59}"/>
            </a:ext>
          </a:extLst>
        </xdr:cNvPr>
        <xdr:cNvSpPr/>
      </xdr:nvSpPr>
      <xdr:spPr>
        <a:xfrm>
          <a:off x="3800475" y="270224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10C3CC5-A200-4DC8-9598-DE832F2EDA3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C2E37F-AA91-4355-BD61-D3C1AD005C04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3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F44F0392-27DA-4C74-B488-B4F0C9A9EAB2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9671D2-0C88-4435-8664-713FF1173B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3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9B820A9-89A1-4B12-9983-81005E2CE6E3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7232CD7-9EC3-4A71-A70E-516F6603A44C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7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6DF4C9C7-981E-474A-A648-521E0D520FC6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E7E451-36B3-49AC-B055-3D25A2621B6E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39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06BE3554-C58E-49CD-ACCB-043A54441611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AE84D2-6D04-4722-B386-C16596459CF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23719F-D988-493C-A828-A5479D0C31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4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6DDC69A-8C0D-412D-8AE4-1F1166EB0640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8CF290-A977-40FA-AA71-547CC9222A4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4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DD5C1F3-A0BC-469C-BBB8-3A8C656CE018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2FB1A-9B79-4364-A382-796FAAEF0CD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6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6CCF342-E5D1-4D0C-A9AE-E5270DA29929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8B03BC-7F2B-4A96-8FBA-A43B7042264A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48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CB9B5F12-0456-4FE9-8C37-4A7392435145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B6615-8469-4B66-87DE-8398F61E416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5988F8-C205-425D-8361-0FB4B3646915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5C6219-D0DE-4D67-B15D-44F94073C5FF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47871A-34CA-42A6-9FF9-A6E4DF4A661E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2E4338-C815-4016-ADB8-9C53E1D3AF3A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0171A8-913D-47CB-AE9D-4ACED8949B88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5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0643AFC1-1C00-4234-9F29-48494AD11419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D2D1FF-7EA1-4C5C-B7D0-91A56423D4A6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57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B6A21215-B2CF-44BF-AB56-B930487ACDFE}"/>
            </a:ext>
          </a:extLst>
        </xdr:cNvPr>
        <xdr:cNvSpPr/>
      </xdr:nvSpPr>
      <xdr:spPr>
        <a:xfrm>
          <a:off x="3800475" y="498062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BE05A8-F24E-47AC-BF21-73649544BAE0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7FD8A-B7AB-47BC-BE24-47AF6E7CC061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17D809-00C8-481B-885D-0C370A563CE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430720-E288-42FA-8C08-3F97FADDBD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BAB4E7E-456C-4142-BD1A-E3E71D55ECC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2C6789-A9F4-43C0-AF34-B86D3D5395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98BDE2B-AFEA-4600-9C51-56A39C77EC0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A4E662-0A02-48F3-9629-5187E3AD17A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49EE5B5-97F3-4157-89D0-3A83EB2ADBE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ED50EA-62ED-45F0-88E0-BC578CF7CB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CBC88F-2F61-4CA5-9610-5CB1C773883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20A763-4849-4292-92E3-D96E7DDE53B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6EAA0C-D62E-4837-B832-67FA8925AFE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2BA72-3CB3-4A15-B869-945056221A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567741-B68F-483A-874A-6981BBA2933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2E0E08-D757-4270-B343-25C8AB76D4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5D0554-9CF0-435D-8B59-6A21D2A03E9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514F72B-C321-4141-AA9B-D4B24ED63D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3D34F-D572-4FF4-964A-0F4A12F6B5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F855B7-ACD2-4783-A5E8-A2CCDF6C3D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87351AC-F235-4A2A-93AF-CCDDB5978B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4885BF-3A8C-4695-ACCF-BF6A6F2D7B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92DDF90-662D-4426-BC9A-C2B2C8F22CE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121F0-4E05-4C79-A147-65BB4789938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6948EA-FB0E-4584-8BDA-54564E112E5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F45EC58-6D51-4478-B6FF-1EE3BDB7B9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9302E0-0BA2-4DCB-97F9-2EEE04F941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0132FEC-CA49-4AA6-88B3-0034BFC7862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0264254-55B3-4E3D-8C70-20394113B49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82AA044-E8E3-475B-8CCE-7AC6DB1A4D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57CC1-BDEF-4B31-BCA5-AB11A0D4F6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78C9090-72E9-49C5-8079-B74E657650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DE6CA5-D412-45E4-8240-38DCC9EF95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548CC4D-6E61-40C9-BBE6-CAD7382787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AE5F4E-C977-43D4-986E-75E8FFC2703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AD3EFC2-9CF9-4C99-9FC7-87C0F2EEB46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54D0031-6E4D-423A-8DAC-2E24DCA0BFB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048180-42B6-47CD-AFD8-5D484FD25AB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59A743A-9C7A-47C1-9D86-AB5C37EEC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2CE5E4-768C-4BE8-8E6A-C477A392B0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9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3844C31-A42D-477E-83DA-728639C2A4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B75057-A817-45B9-9B7D-7564F663B0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7697B5-4DA2-4DEC-89D5-DDD73586FA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0A6837-004A-40EF-B73F-2A4DE874CB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47CDE7-2371-4C3C-9A01-7C940C3E14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36925-440D-4E13-A1BF-B6FD3A0279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DBAC0D-16F3-4CE5-A3CE-528BCE3366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A6C31D6-3FE5-4C3A-8A09-3D5260C14BF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B1B587-D7D9-4D0F-BA7F-86E9E2B5D6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0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1074CF-B3B5-41BE-92CB-F73E41CA1B7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088F0B-AAF3-4A2A-8B3C-41062559BC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78DDF3-F6D6-4A62-8F55-EE53645925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EF3FC9-40F0-4A9D-978A-08FCD801A1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6EC6A8-E34E-4CAD-A960-D26E7A93B4A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17E461-5AF0-4461-A81B-AD03C3974FB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DAC8F9-55E8-4A74-BE0F-1D1DCCADB7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74BF79A-73F3-412B-AD97-846F7BCDDDA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B6FF42-5EC0-458D-8674-762A672FFA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1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9358CA2-FD5A-434F-AFB0-5C0F1767BC5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572B36-3BA8-43A1-8011-6F8851C806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7CA980-624F-4523-AD26-3B0AD9DF4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7B3BE6-32EA-4668-9ED0-C45D3B1798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9D085B-84B8-4CD8-92E9-89DEC46B1DE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B196D8-8B7E-49B5-9E00-BFA1C7EB3D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68002C-EFCA-49EB-B523-37F38F3439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724115F-C2CA-4C73-9075-CCEEECBF9D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550F8D-C01A-43FF-A6A7-81448AF8D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2BBA6AF-9D30-4BE6-A43C-A33A09DFD8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241CB76-9E2F-4F1A-8FF0-C2489AAC131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449ECE-9CA6-4C83-916D-421D54167AE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10E32-CCE4-4BFB-904C-1480CE57BE6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7DE43-FF5D-4922-A23A-8798DDBFE8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6A190B-FF45-4D72-AE65-8996BA89A81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799769-25DF-4231-9D19-A04BC4D878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8E03440-606F-4591-A29B-35C7065DA3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A6116D5-53D1-408D-9A6C-65301EC759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71F5047-6E90-4F43-AEF6-055EC1852E9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7867AE-4C70-42E6-AE7B-D39F611167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702CE9-5CB0-4B33-BBE4-BFE69F32A1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38F896-FA4F-4BDC-B5F5-1ED83FB5B75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41CEAB-61B8-4DF6-8A6C-99E5FDB42F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118BF87-3BE1-463C-913E-CDBCB16B2C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3219F3-429C-4D73-A122-6A5CCABBF8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B7935D-EA8A-4628-8DBD-8F1C796910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BDCC42-40F6-4535-8C23-5128FFE4B9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242B555-DA3A-4334-97B8-6C061611322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F9BE80-DD70-427B-B460-4DA8C02D0B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B58273-DAFE-4BB7-A518-B2E0DF67B1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B977F1D3-1218-4278-98F0-2093C46B637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D867F-461B-46F5-AF2D-70E6826EAC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8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7255854-C97D-4B41-84D3-8D684462C04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1009D-9733-4BF2-9CF5-97AD062817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AFC48E4-7C84-47C1-9E8F-286E9A438A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C39B18-3046-48F7-9E00-FD8D6889D3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D088DA6-68CF-4E41-B103-807FB72C133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0DB68-7E38-4513-BFE2-93494135059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BE21947-975A-436C-B03B-2630029DA34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B5A86E-CC75-4D1D-83BC-F13C5ED9F9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CE5353-92A3-4DE0-96BA-0FD3E00222B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84B898-CC30-4404-B467-2F64DD48843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7A0176-7A6D-4C96-A421-B873D84DE9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0BD5238-167E-4871-B0A5-82B8B4459E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38F7CF-59FC-4DEE-AC97-F21B0875D2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630DC17-FAF4-4C4F-81FB-F677A200486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103E6B-BC56-467B-A01A-1BD8E7E907A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A1D4F6-174D-4606-A326-E01B5AA2B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C7B55A-5084-4C82-9C12-EC0DC20B45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1C8CC3-2C11-405A-B7CE-601E7476C4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C0B676-44EE-40F9-B02D-BF79A2B872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FD341EA-666D-4C4B-BE30-147D7CE746B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6724B9E-68EC-44BC-A324-CC5C39B6C4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898534-7239-4A9F-8E2D-79437B7632F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7E46C7A-74E8-48BE-8F3B-F0C53CA8575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1F1020-BA94-46A0-98D8-794DE0F579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3E6845-6730-4E63-86EB-BD50B29AA4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C908064-E2BC-4BD5-8F41-A5AA7BF8971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CD20A1-5A62-4724-9737-A837FFD142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B0E685D-F9A9-4218-A466-E5C5CB43E14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EC32EFA-0F11-41C1-8D66-D1138B14E5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8B7198A-905A-490E-AAFA-6EC02BC242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8E8471-A83E-4F49-A30B-727A76718F2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A8EB537-4027-421E-832C-769E8BADC208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90743B-811F-42BC-8977-5E615488B3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2AD22D-7E31-409C-93CB-CC2014C3C19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6436E-302F-4D99-A077-635BB304BA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386672-D556-439B-A813-88609455D3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C5B12-1EB6-4200-B416-6186A8F8A6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90E12-3078-4546-BDAE-755411D028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C9A81AF-AF23-478D-9462-D8A7EBE75D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31D67F6-D52F-42E9-8748-3EE19ED99F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CCCC3B-2BA1-4FC1-A0F4-F8C38BEA8866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D7954-8D13-46F1-9A5C-5036505EF8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EBE4BA-A6AC-4AF3-8BAC-6675E7CFC6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480063C-2350-48F7-82B0-ED5355B965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78BA20-AF7E-4337-BBDD-9828B295FA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9CB5F4-B506-4F13-B023-647AF23F50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7738F55-07CD-4801-B9A9-9866A7F28D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8774EC5-C87C-4444-A072-FC7DB080B16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2D1ABD-5D09-4DD3-A491-3C819DF70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C4C1CEF-29BF-418B-8F62-5245CA53D60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F06A37F-CA5A-4DE9-B1D1-AA2CD19B46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0456E0-C28B-4384-8E32-41650BC980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FC43949-31E6-4972-826A-29217D05263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F9037E-5741-4866-A38A-F116FCE96C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C1352F3-744D-45CB-A6A5-7561077EA8D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A4C9B-D928-49B0-BC0B-F5CCB5338B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C984655-CEEA-4619-81BF-567E03B347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3B4C1E-3111-4502-96DB-1103DC9E36F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4EE82D4-D6BA-49E6-ACFF-3E7F9BE7198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FAF20A3-AA25-46D6-864A-EAA577A74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66D04AD-EB54-4450-83AC-7AB9CB415C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737794-4E8B-463D-97A1-33CEC80ECBE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178E8B-A624-401D-A61E-9934E047E5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527D5-209D-4CDF-804F-96AAD7298A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DFE2FE-58B7-401A-B554-1A838BF2C4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F841758-27A2-4A57-9D40-B536B9F4C4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C748DE1-CACF-424D-BE43-5DE5697808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1EF3CA3-DECC-4DDE-889E-C5B736FD7F8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731FC-AF3A-460D-8458-020C50A62D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8266DF9-C950-4CF9-87D1-279EFE8003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2108E-D723-4A4D-AFA6-74100C684BBF}">
  <dimension ref="A1:AE694"/>
  <sheetViews>
    <sheetView tabSelected="1" workbookViewId="0">
      <selection activeCell="AF1" sqref="AF1:AF1048576"/>
    </sheetView>
  </sheetViews>
  <sheetFormatPr defaultColWidth="12.85546875" defaultRowHeight="15"/>
  <cols>
    <col min="1" max="1" width="6.28515625" customWidth="1"/>
    <col min="2" max="2" width="17.5703125" customWidth="1"/>
    <col min="3" max="3" width="33.140625" customWidth="1"/>
    <col min="4" max="4" width="32.140625" customWidth="1"/>
    <col min="5" max="29" width="19.140625" customWidth="1"/>
    <col min="30" max="31" width="23.7109375" customWidth="1"/>
  </cols>
  <sheetData>
    <row r="1" spans="1:31" ht="12.75" customHeight="1">
      <c r="A1" s="27" t="s">
        <v>32</v>
      </c>
      <c r="B1" s="27"/>
      <c r="C1" s="27" t="s">
        <v>33</v>
      </c>
      <c r="D1" s="27" t="s">
        <v>34</v>
      </c>
      <c r="E1" s="14" t="s">
        <v>0</v>
      </c>
      <c r="F1" s="12"/>
      <c r="G1" s="12"/>
      <c r="H1" s="12"/>
      <c r="I1" s="12"/>
      <c r="J1" s="12"/>
      <c r="K1" s="16" t="s">
        <v>1</v>
      </c>
      <c r="L1" s="12"/>
      <c r="M1" s="12"/>
      <c r="N1" s="12"/>
      <c r="O1" s="12"/>
      <c r="P1" s="12"/>
      <c r="Q1" s="12"/>
      <c r="R1" s="17" t="s">
        <v>2</v>
      </c>
      <c r="S1" s="12"/>
      <c r="T1" s="12"/>
      <c r="U1" s="20" t="s">
        <v>3</v>
      </c>
      <c r="V1" s="12"/>
      <c r="W1" s="12"/>
      <c r="X1" s="12"/>
      <c r="Y1" s="12"/>
      <c r="Z1" s="21" t="s">
        <v>4</v>
      </c>
      <c r="AA1" s="12"/>
      <c r="AB1" s="12"/>
      <c r="AC1" s="12"/>
      <c r="AD1" s="22" t="s">
        <v>5</v>
      </c>
      <c r="AE1" s="11" t="s">
        <v>6</v>
      </c>
    </row>
    <row r="2" spans="1:31" ht="12.75" customHeight="1">
      <c r="A2" s="27"/>
      <c r="B2" s="27"/>
      <c r="C2" s="27"/>
      <c r="D2" s="27"/>
      <c r="E2" s="12"/>
      <c r="F2" s="15"/>
      <c r="G2" s="15"/>
      <c r="H2" s="15"/>
      <c r="I2" s="15"/>
      <c r="J2" s="12"/>
      <c r="K2" s="12"/>
      <c r="L2" s="15"/>
      <c r="M2" s="15"/>
      <c r="N2" s="15"/>
      <c r="O2" s="15"/>
      <c r="P2" s="15"/>
      <c r="Q2" s="12"/>
      <c r="R2" s="12"/>
      <c r="S2" s="15"/>
      <c r="T2" s="12"/>
      <c r="U2" s="12"/>
      <c r="V2" s="15"/>
      <c r="W2" s="15"/>
      <c r="X2" s="15"/>
      <c r="Y2" s="12"/>
      <c r="Z2" s="12"/>
      <c r="AA2" s="15"/>
      <c r="AB2" s="15"/>
      <c r="AC2" s="12"/>
      <c r="AD2" s="12"/>
      <c r="AE2" s="12"/>
    </row>
    <row r="3" spans="1:31" ht="12.75" customHeight="1">
      <c r="A3" s="27"/>
      <c r="B3" s="27"/>
      <c r="C3" s="27"/>
      <c r="D3" s="27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</row>
    <row r="4" spans="1:31" ht="15.75" customHeight="1">
      <c r="A4" s="27"/>
      <c r="B4" s="27"/>
      <c r="C4" s="27"/>
      <c r="D4" s="27"/>
      <c r="E4" s="13" t="s">
        <v>7</v>
      </c>
      <c r="F4" s="13" t="s">
        <v>8</v>
      </c>
      <c r="G4" s="13" t="s">
        <v>9</v>
      </c>
      <c r="H4" s="13" t="s">
        <v>10</v>
      </c>
      <c r="I4" s="13" t="s">
        <v>11</v>
      </c>
      <c r="J4" s="13" t="s">
        <v>12</v>
      </c>
      <c r="K4" s="18" t="s">
        <v>13</v>
      </c>
      <c r="L4" s="18" t="s">
        <v>14</v>
      </c>
      <c r="M4" s="18" t="s">
        <v>15</v>
      </c>
      <c r="N4" s="18" t="s">
        <v>16</v>
      </c>
      <c r="O4" s="19" t="s">
        <v>17</v>
      </c>
      <c r="P4" s="18" t="s">
        <v>18</v>
      </c>
      <c r="Q4" s="18" t="s">
        <v>19</v>
      </c>
      <c r="R4" s="26" t="s">
        <v>20</v>
      </c>
      <c r="S4" s="26" t="s">
        <v>21</v>
      </c>
      <c r="T4" s="26" t="s">
        <v>22</v>
      </c>
      <c r="U4" s="24" t="s">
        <v>23</v>
      </c>
      <c r="V4" s="23" t="s">
        <v>24</v>
      </c>
      <c r="W4" s="23" t="s">
        <v>25</v>
      </c>
      <c r="X4" s="23" t="s">
        <v>26</v>
      </c>
      <c r="Y4" s="24" t="s">
        <v>27</v>
      </c>
      <c r="Z4" s="25" t="s">
        <v>28</v>
      </c>
      <c r="AA4" s="25" t="s">
        <v>29</v>
      </c>
      <c r="AB4" s="25" t="s">
        <v>30</v>
      </c>
      <c r="AC4" s="25" t="s">
        <v>31</v>
      </c>
      <c r="AD4" s="12"/>
      <c r="AE4" s="12"/>
    </row>
    <row r="5" spans="1:31" ht="12.75" customHeight="1">
      <c r="A5" s="27"/>
      <c r="B5" s="27"/>
      <c r="C5" s="27"/>
      <c r="D5" s="27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</row>
    <row r="6" spans="1:31" ht="12.75" customHeight="1">
      <c r="A6" s="27"/>
      <c r="B6" s="27"/>
      <c r="C6" s="27"/>
      <c r="D6" s="27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12.75" customHeight="1">
      <c r="A7" s="27"/>
      <c r="B7" s="27"/>
      <c r="C7" s="27"/>
      <c r="D7" s="27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</row>
    <row r="8" spans="1:31" ht="12.75" customHeight="1">
      <c r="A8" s="27"/>
      <c r="B8" s="27"/>
      <c r="C8" s="27"/>
      <c r="D8" s="27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</row>
    <row r="9" spans="1:31" ht="12.75" customHeight="1">
      <c r="A9" s="27"/>
      <c r="B9" s="27"/>
      <c r="C9" s="27"/>
      <c r="D9" s="27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</row>
    <row r="10" spans="1:31" ht="12.75" customHeight="1">
      <c r="A10" s="27"/>
      <c r="B10" s="27"/>
      <c r="C10" s="27"/>
      <c r="D10" s="27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</row>
    <row r="11" spans="1:31" ht="12.75" customHeight="1">
      <c r="A11" s="27"/>
      <c r="B11" s="27"/>
      <c r="C11" s="27"/>
      <c r="D11" s="27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</row>
    <row r="12" spans="1:31" ht="12.75" customHeight="1">
      <c r="A12" s="27"/>
      <c r="B12" s="27"/>
      <c r="C12" s="27"/>
      <c r="D12" s="27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</row>
    <row r="13" spans="1:31" ht="12.75" customHeight="1">
      <c r="A13" s="27"/>
      <c r="B13" s="27"/>
      <c r="C13" s="27"/>
      <c r="D13" s="27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</row>
    <row r="14" spans="1:31" ht="15.75" customHeight="1">
      <c r="A14" s="27"/>
      <c r="B14" s="27"/>
      <c r="C14" s="27"/>
      <c r="D14" s="27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</row>
    <row r="15" spans="1:31" ht="12.75" customHeight="1">
      <c r="A15" s="27"/>
      <c r="B15" s="27"/>
      <c r="C15" s="27"/>
      <c r="D15" s="2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</row>
    <row r="16" spans="1:31" ht="12.75" customHeight="1">
      <c r="A16" s="27"/>
      <c r="B16" s="27"/>
      <c r="C16" s="27"/>
      <c r="D16" s="2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</row>
    <row r="17" spans="1:31" ht="12.75" customHeight="1">
      <c r="A17" s="27"/>
      <c r="B17" s="27"/>
      <c r="C17" s="27"/>
      <c r="D17" s="2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</row>
    <row r="18" spans="1:31" ht="33" customHeight="1">
      <c r="A18" s="27"/>
      <c r="B18" s="27"/>
      <c r="C18" s="27"/>
      <c r="D18" s="2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</row>
    <row r="19" spans="1:31" ht="19.5" customHeight="1">
      <c r="A19" s="30" t="s">
        <v>46</v>
      </c>
      <c r="B19" s="30"/>
      <c r="C19" s="28" t="s">
        <v>35</v>
      </c>
      <c r="D19" s="4" t="s">
        <v>36</v>
      </c>
      <c r="E19" s="5">
        <v>1</v>
      </c>
      <c r="F19" s="5">
        <v>1</v>
      </c>
      <c r="G19" s="3">
        <v>1</v>
      </c>
      <c r="H19" s="3">
        <v>1</v>
      </c>
      <c r="I19" s="3">
        <v>1</v>
      </c>
      <c r="J19" s="5">
        <v>1</v>
      </c>
      <c r="K19" s="5">
        <v>1</v>
      </c>
      <c r="L19" s="3">
        <v>1</v>
      </c>
      <c r="M19" s="3">
        <v>1</v>
      </c>
      <c r="N19" s="3">
        <v>1</v>
      </c>
      <c r="O19" s="5">
        <v>1</v>
      </c>
      <c r="P19" s="5">
        <v>1</v>
      </c>
      <c r="Q19" s="5">
        <v>1</v>
      </c>
      <c r="R19" s="3">
        <v>1</v>
      </c>
      <c r="S19" s="3">
        <v>1</v>
      </c>
      <c r="T19" s="3">
        <v>1</v>
      </c>
      <c r="U19" s="3">
        <v>1</v>
      </c>
      <c r="V19" s="3">
        <v>1</v>
      </c>
      <c r="W19" s="3">
        <v>1</v>
      </c>
      <c r="X19" s="5">
        <v>1</v>
      </c>
      <c r="Y19" s="3">
        <v>1</v>
      </c>
      <c r="Z19" s="3">
        <v>1</v>
      </c>
      <c r="AA19" s="3">
        <v>1</v>
      </c>
      <c r="AB19" s="3">
        <v>1</v>
      </c>
      <c r="AC19" s="3">
        <v>1</v>
      </c>
      <c r="AD19" s="6">
        <f t="shared" ref="AD19:AD28" si="0">SUM(E19:AC19)</f>
        <v>25</v>
      </c>
      <c r="AE19" s="29">
        <f>COUNTIF(AD19:AD28,"25")/10</f>
        <v>1</v>
      </c>
    </row>
    <row r="20" spans="1:31" ht="19.5" customHeight="1">
      <c r="A20" s="30"/>
      <c r="B20" s="30"/>
      <c r="C20" s="12"/>
      <c r="D20" s="4" t="s">
        <v>37</v>
      </c>
      <c r="E20" s="5">
        <v>1</v>
      </c>
      <c r="F20" s="5">
        <v>1</v>
      </c>
      <c r="G20" s="3">
        <v>1</v>
      </c>
      <c r="H20" s="3">
        <v>1</v>
      </c>
      <c r="I20" s="3">
        <v>1</v>
      </c>
      <c r="J20" s="5">
        <v>1</v>
      </c>
      <c r="K20" s="5">
        <v>1</v>
      </c>
      <c r="L20" s="3">
        <v>1</v>
      </c>
      <c r="M20" s="3">
        <v>1</v>
      </c>
      <c r="N20" s="3">
        <v>1</v>
      </c>
      <c r="O20" s="5">
        <v>1</v>
      </c>
      <c r="P20" s="5">
        <v>1</v>
      </c>
      <c r="Q20" s="5">
        <v>1</v>
      </c>
      <c r="R20" s="3">
        <v>1</v>
      </c>
      <c r="S20" s="3">
        <v>1</v>
      </c>
      <c r="T20" s="3">
        <v>1</v>
      </c>
      <c r="U20" s="3">
        <v>1</v>
      </c>
      <c r="V20" s="3">
        <v>1</v>
      </c>
      <c r="W20" s="3">
        <v>1</v>
      </c>
      <c r="X20" s="5">
        <v>1</v>
      </c>
      <c r="Y20" s="3">
        <v>1</v>
      </c>
      <c r="Z20" s="3">
        <v>1</v>
      </c>
      <c r="AA20" s="3">
        <v>1</v>
      </c>
      <c r="AB20" s="3">
        <v>1</v>
      </c>
      <c r="AC20" s="3">
        <v>1</v>
      </c>
      <c r="AD20" s="6">
        <f t="shared" si="0"/>
        <v>25</v>
      </c>
      <c r="AE20" s="12"/>
    </row>
    <row r="21" spans="1:31" ht="19.5" customHeight="1">
      <c r="A21" s="30"/>
      <c r="B21" s="30"/>
      <c r="C21" s="12"/>
      <c r="D21" s="4" t="s">
        <v>38</v>
      </c>
      <c r="E21" s="5">
        <v>1</v>
      </c>
      <c r="F21" s="5">
        <v>1</v>
      </c>
      <c r="G21" s="3">
        <v>1</v>
      </c>
      <c r="H21" s="3">
        <v>1</v>
      </c>
      <c r="I21" s="3">
        <v>1</v>
      </c>
      <c r="J21" s="5">
        <v>1</v>
      </c>
      <c r="K21" s="5">
        <v>1</v>
      </c>
      <c r="L21" s="3">
        <v>1</v>
      </c>
      <c r="M21" s="3">
        <v>1</v>
      </c>
      <c r="N21" s="3">
        <v>1</v>
      </c>
      <c r="O21" s="5">
        <v>1</v>
      </c>
      <c r="P21" s="5">
        <v>1</v>
      </c>
      <c r="Q21" s="5">
        <v>1</v>
      </c>
      <c r="R21" s="3">
        <v>1</v>
      </c>
      <c r="S21" s="3">
        <v>1</v>
      </c>
      <c r="T21" s="3">
        <v>1</v>
      </c>
      <c r="U21" s="3">
        <v>1</v>
      </c>
      <c r="V21" s="3">
        <v>1</v>
      </c>
      <c r="W21" s="3">
        <v>1</v>
      </c>
      <c r="X21" s="5">
        <v>1</v>
      </c>
      <c r="Y21" s="3">
        <v>1</v>
      </c>
      <c r="Z21" s="3">
        <v>1</v>
      </c>
      <c r="AA21" s="3">
        <v>1</v>
      </c>
      <c r="AB21" s="3">
        <v>1</v>
      </c>
      <c r="AC21" s="3">
        <v>1</v>
      </c>
      <c r="AD21" s="6">
        <f t="shared" si="0"/>
        <v>25</v>
      </c>
      <c r="AE21" s="12"/>
    </row>
    <row r="22" spans="1:31" ht="19.5" customHeight="1">
      <c r="A22" s="30"/>
      <c r="B22" s="30"/>
      <c r="C22" s="12"/>
      <c r="D22" s="4" t="s">
        <v>39</v>
      </c>
      <c r="E22" s="5">
        <v>1</v>
      </c>
      <c r="F22" s="5">
        <v>1</v>
      </c>
      <c r="G22" s="3">
        <v>1</v>
      </c>
      <c r="H22" s="3">
        <v>1</v>
      </c>
      <c r="I22" s="3">
        <v>1</v>
      </c>
      <c r="J22" s="5">
        <v>1</v>
      </c>
      <c r="K22" s="5">
        <v>1</v>
      </c>
      <c r="L22" s="3">
        <v>1</v>
      </c>
      <c r="M22" s="3">
        <v>1</v>
      </c>
      <c r="N22" s="3">
        <v>1</v>
      </c>
      <c r="O22" s="5">
        <v>1</v>
      </c>
      <c r="P22" s="5">
        <v>1</v>
      </c>
      <c r="Q22" s="5">
        <v>1</v>
      </c>
      <c r="R22" s="3">
        <v>1</v>
      </c>
      <c r="S22" s="3">
        <v>1</v>
      </c>
      <c r="T22" s="3">
        <v>1</v>
      </c>
      <c r="U22" s="3">
        <v>1</v>
      </c>
      <c r="V22" s="3">
        <v>1</v>
      </c>
      <c r="W22" s="3">
        <v>1</v>
      </c>
      <c r="X22" s="5">
        <v>1</v>
      </c>
      <c r="Y22" s="3">
        <v>1</v>
      </c>
      <c r="Z22" s="3">
        <v>1</v>
      </c>
      <c r="AA22" s="3">
        <v>1</v>
      </c>
      <c r="AB22" s="3">
        <v>1</v>
      </c>
      <c r="AC22" s="3">
        <v>1</v>
      </c>
      <c r="AD22" s="6">
        <f t="shared" si="0"/>
        <v>25</v>
      </c>
      <c r="AE22" s="12"/>
    </row>
    <row r="23" spans="1:31" ht="19.5" customHeight="1">
      <c r="A23" s="30"/>
      <c r="B23" s="30"/>
      <c r="C23" s="12"/>
      <c r="D23" s="4" t="s">
        <v>40</v>
      </c>
      <c r="E23" s="5">
        <v>1</v>
      </c>
      <c r="F23" s="5">
        <v>1</v>
      </c>
      <c r="G23" s="3">
        <v>1</v>
      </c>
      <c r="H23" s="3">
        <v>1</v>
      </c>
      <c r="I23" s="3">
        <v>1</v>
      </c>
      <c r="J23" s="5">
        <v>1</v>
      </c>
      <c r="K23" s="5">
        <v>1</v>
      </c>
      <c r="L23" s="3">
        <v>1</v>
      </c>
      <c r="M23" s="3">
        <v>1</v>
      </c>
      <c r="N23" s="3">
        <v>1</v>
      </c>
      <c r="O23" s="5">
        <v>1</v>
      </c>
      <c r="P23" s="5">
        <v>1</v>
      </c>
      <c r="Q23" s="5">
        <v>1</v>
      </c>
      <c r="R23" s="3">
        <v>1</v>
      </c>
      <c r="S23" s="3">
        <v>1</v>
      </c>
      <c r="T23" s="3">
        <v>1</v>
      </c>
      <c r="U23" s="3">
        <v>1</v>
      </c>
      <c r="V23" s="3">
        <v>1</v>
      </c>
      <c r="W23" s="3">
        <v>1</v>
      </c>
      <c r="X23" s="5">
        <v>1</v>
      </c>
      <c r="Y23" s="3">
        <v>1</v>
      </c>
      <c r="Z23" s="3">
        <v>1</v>
      </c>
      <c r="AA23" s="3">
        <v>1</v>
      </c>
      <c r="AB23" s="3">
        <v>1</v>
      </c>
      <c r="AC23" s="3">
        <v>1</v>
      </c>
      <c r="AD23" s="6">
        <f t="shared" si="0"/>
        <v>25</v>
      </c>
      <c r="AE23" s="12"/>
    </row>
    <row r="24" spans="1:31" ht="19.5" customHeight="1">
      <c r="A24" s="30"/>
      <c r="B24" s="30"/>
      <c r="C24" s="12"/>
      <c r="D24" s="4" t="s">
        <v>41</v>
      </c>
      <c r="E24" s="5">
        <v>1</v>
      </c>
      <c r="F24" s="5">
        <v>1</v>
      </c>
      <c r="G24" s="3">
        <v>1</v>
      </c>
      <c r="H24" s="3">
        <v>1</v>
      </c>
      <c r="I24" s="3">
        <v>1</v>
      </c>
      <c r="J24" s="5">
        <v>1</v>
      </c>
      <c r="K24" s="5">
        <v>1</v>
      </c>
      <c r="L24" s="3">
        <v>1</v>
      </c>
      <c r="M24" s="3">
        <v>1</v>
      </c>
      <c r="N24" s="3">
        <v>1</v>
      </c>
      <c r="O24" s="5">
        <v>1</v>
      </c>
      <c r="P24" s="5">
        <v>1</v>
      </c>
      <c r="Q24" s="5">
        <v>1</v>
      </c>
      <c r="R24" s="3">
        <v>1</v>
      </c>
      <c r="S24" s="3">
        <v>1</v>
      </c>
      <c r="T24" s="3">
        <v>1</v>
      </c>
      <c r="U24" s="3">
        <v>1</v>
      </c>
      <c r="V24" s="3">
        <v>1</v>
      </c>
      <c r="W24" s="3">
        <v>1</v>
      </c>
      <c r="X24" s="5">
        <v>1</v>
      </c>
      <c r="Y24" s="3">
        <v>1</v>
      </c>
      <c r="Z24" s="3">
        <v>1</v>
      </c>
      <c r="AA24" s="3">
        <v>1</v>
      </c>
      <c r="AB24" s="3">
        <v>1</v>
      </c>
      <c r="AC24" s="3">
        <v>1</v>
      </c>
      <c r="AD24" s="6">
        <f t="shared" si="0"/>
        <v>25</v>
      </c>
      <c r="AE24" s="12"/>
    </row>
    <row r="25" spans="1:31" ht="19.5" customHeight="1">
      <c r="A25" s="30"/>
      <c r="B25" s="30"/>
      <c r="C25" s="12"/>
      <c r="D25" s="10" t="s">
        <v>42</v>
      </c>
      <c r="E25" s="5">
        <v>1</v>
      </c>
      <c r="F25" s="5">
        <v>1</v>
      </c>
      <c r="G25" s="3">
        <v>1</v>
      </c>
      <c r="H25" s="3">
        <v>1</v>
      </c>
      <c r="I25" s="3">
        <v>1</v>
      </c>
      <c r="J25" s="5">
        <v>1</v>
      </c>
      <c r="K25" s="5">
        <v>1</v>
      </c>
      <c r="L25" s="3">
        <v>1</v>
      </c>
      <c r="M25" s="3">
        <v>1</v>
      </c>
      <c r="N25" s="3">
        <v>1</v>
      </c>
      <c r="O25" s="5">
        <v>1</v>
      </c>
      <c r="P25" s="5">
        <v>1</v>
      </c>
      <c r="Q25" s="5">
        <v>1</v>
      </c>
      <c r="R25" s="3">
        <v>1</v>
      </c>
      <c r="S25" s="3">
        <v>1</v>
      </c>
      <c r="T25" s="3">
        <v>1</v>
      </c>
      <c r="U25" s="3">
        <v>1</v>
      </c>
      <c r="V25" s="3">
        <v>1</v>
      </c>
      <c r="W25" s="3">
        <v>1</v>
      </c>
      <c r="X25" s="5">
        <v>1</v>
      </c>
      <c r="Y25" s="3">
        <v>1</v>
      </c>
      <c r="Z25" s="3">
        <v>1</v>
      </c>
      <c r="AA25" s="3">
        <v>1</v>
      </c>
      <c r="AB25" s="3">
        <v>1</v>
      </c>
      <c r="AC25" s="3">
        <v>1</v>
      </c>
      <c r="AD25" s="6">
        <f t="shared" si="0"/>
        <v>25</v>
      </c>
      <c r="AE25" s="12"/>
    </row>
    <row r="26" spans="1:31" ht="19.5" customHeight="1">
      <c r="A26" s="30"/>
      <c r="B26" s="30"/>
      <c r="C26" s="12"/>
      <c r="D26" s="4" t="s">
        <v>43</v>
      </c>
      <c r="E26" s="5">
        <v>1</v>
      </c>
      <c r="F26" s="5">
        <v>1</v>
      </c>
      <c r="G26" s="3">
        <v>1</v>
      </c>
      <c r="H26" s="3">
        <v>1</v>
      </c>
      <c r="I26" s="3">
        <v>1</v>
      </c>
      <c r="J26" s="5">
        <v>1</v>
      </c>
      <c r="K26" s="5">
        <v>1</v>
      </c>
      <c r="L26" s="3">
        <v>1</v>
      </c>
      <c r="M26" s="3">
        <v>1</v>
      </c>
      <c r="N26" s="3">
        <v>1</v>
      </c>
      <c r="O26" s="5">
        <v>1</v>
      </c>
      <c r="P26" s="5">
        <v>1</v>
      </c>
      <c r="Q26" s="5">
        <v>1</v>
      </c>
      <c r="R26" s="3">
        <v>1</v>
      </c>
      <c r="S26" s="3">
        <v>1</v>
      </c>
      <c r="T26" s="3">
        <v>1</v>
      </c>
      <c r="U26" s="3">
        <v>1</v>
      </c>
      <c r="V26" s="3">
        <v>1</v>
      </c>
      <c r="W26" s="3">
        <v>1</v>
      </c>
      <c r="X26" s="5">
        <v>1</v>
      </c>
      <c r="Y26" s="3">
        <v>1</v>
      </c>
      <c r="Z26" s="3">
        <v>1</v>
      </c>
      <c r="AA26" s="3">
        <v>1</v>
      </c>
      <c r="AB26" s="3">
        <v>1</v>
      </c>
      <c r="AC26" s="3">
        <v>1</v>
      </c>
      <c r="AD26" s="6">
        <f t="shared" si="0"/>
        <v>25</v>
      </c>
      <c r="AE26" s="12"/>
    </row>
    <row r="27" spans="1:31" ht="19.5" customHeight="1">
      <c r="A27" s="30"/>
      <c r="B27" s="30"/>
      <c r="C27" s="12"/>
      <c r="D27" s="4" t="s">
        <v>44</v>
      </c>
      <c r="E27" s="5">
        <v>1</v>
      </c>
      <c r="F27" s="5">
        <v>1</v>
      </c>
      <c r="G27" s="3">
        <v>1</v>
      </c>
      <c r="H27" s="3">
        <v>1</v>
      </c>
      <c r="I27" s="3">
        <v>1</v>
      </c>
      <c r="J27" s="5">
        <v>1</v>
      </c>
      <c r="K27" s="5">
        <v>1</v>
      </c>
      <c r="L27" s="3">
        <v>1</v>
      </c>
      <c r="M27" s="3">
        <v>1</v>
      </c>
      <c r="N27" s="3">
        <v>1</v>
      </c>
      <c r="O27" s="5">
        <v>1</v>
      </c>
      <c r="P27" s="5">
        <v>1</v>
      </c>
      <c r="Q27" s="5">
        <v>1</v>
      </c>
      <c r="R27" s="3">
        <v>1</v>
      </c>
      <c r="S27" s="3">
        <v>1</v>
      </c>
      <c r="T27" s="3">
        <v>1</v>
      </c>
      <c r="U27" s="3">
        <v>1</v>
      </c>
      <c r="V27" s="3">
        <v>1</v>
      </c>
      <c r="W27" s="3">
        <v>1</v>
      </c>
      <c r="X27" s="5">
        <v>1</v>
      </c>
      <c r="Y27" s="3">
        <v>1</v>
      </c>
      <c r="Z27" s="3">
        <v>1</v>
      </c>
      <c r="AA27" s="3">
        <v>1</v>
      </c>
      <c r="AB27" s="3">
        <v>1</v>
      </c>
      <c r="AC27" s="3">
        <v>1</v>
      </c>
      <c r="AD27" s="6">
        <f t="shared" si="0"/>
        <v>25</v>
      </c>
      <c r="AE27" s="12"/>
    </row>
    <row r="28" spans="1:31" ht="19.5" customHeight="1">
      <c r="A28" s="30"/>
      <c r="B28" s="30"/>
      <c r="C28" s="12"/>
      <c r="D28" s="4" t="s">
        <v>45</v>
      </c>
      <c r="E28" s="5">
        <v>1</v>
      </c>
      <c r="F28" s="5">
        <v>1</v>
      </c>
      <c r="G28" s="3">
        <v>1</v>
      </c>
      <c r="H28" s="3">
        <v>1</v>
      </c>
      <c r="I28" s="3">
        <v>1</v>
      </c>
      <c r="J28" s="5">
        <v>1</v>
      </c>
      <c r="K28" s="5">
        <v>1</v>
      </c>
      <c r="L28" s="3">
        <v>1</v>
      </c>
      <c r="M28" s="3">
        <v>1</v>
      </c>
      <c r="N28" s="3">
        <v>1</v>
      </c>
      <c r="O28" s="5">
        <v>1</v>
      </c>
      <c r="P28" s="5">
        <v>1</v>
      </c>
      <c r="Q28" s="5">
        <v>1</v>
      </c>
      <c r="R28" s="3">
        <v>1</v>
      </c>
      <c r="S28" s="3">
        <v>1</v>
      </c>
      <c r="T28" s="3">
        <v>1</v>
      </c>
      <c r="U28" s="3">
        <v>1</v>
      </c>
      <c r="V28" s="3">
        <v>1</v>
      </c>
      <c r="W28" s="3">
        <v>1</v>
      </c>
      <c r="X28" s="5">
        <v>1</v>
      </c>
      <c r="Y28" s="3">
        <v>1</v>
      </c>
      <c r="Z28" s="3">
        <v>1</v>
      </c>
      <c r="AA28" s="3">
        <v>1</v>
      </c>
      <c r="AB28" s="3">
        <v>1</v>
      </c>
      <c r="AC28" s="3">
        <v>1</v>
      </c>
      <c r="AD28" s="6">
        <f t="shared" si="0"/>
        <v>25</v>
      </c>
      <c r="AE28" s="12"/>
    </row>
    <row r="29" spans="1:31" ht="19.5" customHeight="1">
      <c r="A29" s="30"/>
      <c r="B29" s="30"/>
      <c r="C29" s="7"/>
      <c r="D29" s="8"/>
      <c r="E29" s="7">
        <f t="shared" ref="E29:AC29" si="1">COUNTIF(E19:E28,"1")/10</f>
        <v>1</v>
      </c>
      <c r="F29" s="7">
        <f t="shared" si="1"/>
        <v>1</v>
      </c>
      <c r="G29" s="7">
        <f t="shared" si="1"/>
        <v>1</v>
      </c>
      <c r="H29" s="7">
        <f t="shared" si="1"/>
        <v>1</v>
      </c>
      <c r="I29" s="7">
        <f t="shared" si="1"/>
        <v>1</v>
      </c>
      <c r="J29" s="7">
        <f t="shared" si="1"/>
        <v>1</v>
      </c>
      <c r="K29" s="7">
        <f t="shared" si="1"/>
        <v>1</v>
      </c>
      <c r="L29" s="7">
        <f t="shared" si="1"/>
        <v>1</v>
      </c>
      <c r="M29" s="7">
        <f t="shared" si="1"/>
        <v>1</v>
      </c>
      <c r="N29" s="7">
        <f t="shared" si="1"/>
        <v>1</v>
      </c>
      <c r="O29" s="7">
        <f t="shared" si="1"/>
        <v>1</v>
      </c>
      <c r="P29" s="7">
        <f t="shared" si="1"/>
        <v>1</v>
      </c>
      <c r="Q29" s="7">
        <f t="shared" si="1"/>
        <v>1</v>
      </c>
      <c r="R29" s="7">
        <f t="shared" si="1"/>
        <v>1</v>
      </c>
      <c r="S29" s="7">
        <f t="shared" si="1"/>
        <v>1</v>
      </c>
      <c r="T29" s="7">
        <f t="shared" si="1"/>
        <v>1</v>
      </c>
      <c r="U29" s="7">
        <f t="shared" si="1"/>
        <v>1</v>
      </c>
      <c r="V29" s="7">
        <f t="shared" si="1"/>
        <v>1</v>
      </c>
      <c r="W29" s="7">
        <f t="shared" si="1"/>
        <v>1</v>
      </c>
      <c r="X29" s="7">
        <f t="shared" si="1"/>
        <v>1</v>
      </c>
      <c r="Y29" s="7">
        <f t="shared" si="1"/>
        <v>1</v>
      </c>
      <c r="Z29" s="7">
        <f t="shared" si="1"/>
        <v>1</v>
      </c>
      <c r="AA29" s="7">
        <f t="shared" si="1"/>
        <v>1</v>
      </c>
      <c r="AB29" s="7">
        <f t="shared" si="1"/>
        <v>1</v>
      </c>
      <c r="AC29" s="7">
        <f t="shared" si="1"/>
        <v>1</v>
      </c>
      <c r="AD29" s="9"/>
      <c r="AE29" s="12"/>
    </row>
    <row r="30" spans="1:31" ht="12.75" customHeight="1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</row>
    <row r="31" spans="1:31" ht="12.75" customHeight="1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</row>
    <row r="32" spans="1:31" ht="12.75" customHeight="1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</row>
    <row r="33" spans="1:31" ht="12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4" spans="1:31" ht="12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spans="1:31" ht="12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1:31" ht="12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1" ht="12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1" ht="12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1:31" ht="12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1:31" ht="12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1:31" ht="12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1" ht="12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ht="12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1" ht="12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 ht="12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 ht="12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1" ht="12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31" ht="12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1" ht="12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1:31" ht="12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spans="1:31" ht="12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 spans="1:31" ht="12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</row>
    <row r="53" spans="1:31" ht="12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</row>
    <row r="54" spans="1:31" ht="12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</row>
    <row r="55" spans="1:31" ht="12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</row>
    <row r="56" spans="1:31" ht="12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</row>
    <row r="57" spans="1:31" ht="12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</row>
    <row r="58" spans="1:31" ht="12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</row>
    <row r="59" spans="1:31" ht="12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</row>
    <row r="60" spans="1:31" ht="12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</row>
    <row r="61" spans="1:31" ht="12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</row>
    <row r="62" spans="1:31" ht="12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</row>
    <row r="63" spans="1:31" ht="12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</row>
    <row r="64" spans="1:31" ht="12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</row>
    <row r="65" spans="1:31" ht="12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</row>
    <row r="66" spans="1:31" ht="12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</row>
    <row r="67" spans="1:31" ht="12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</row>
    <row r="68" spans="1:31" ht="12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</row>
    <row r="69" spans="1:31" ht="12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</row>
    <row r="70" spans="1:31" ht="12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</row>
    <row r="71" spans="1:31" ht="12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</row>
    <row r="72" spans="1:31" ht="12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</row>
    <row r="73" spans="1:31" ht="12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</row>
    <row r="74" spans="1:31" ht="12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</row>
    <row r="75" spans="1:31" ht="12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</row>
    <row r="76" spans="1:31" ht="12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</row>
    <row r="77" spans="1:31" ht="12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</row>
    <row r="78" spans="1:31" ht="12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</row>
    <row r="79" spans="1:31" ht="12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</row>
    <row r="80" spans="1:31" ht="12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</row>
    <row r="81" spans="1:31" ht="12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</row>
    <row r="82" spans="1:31" ht="12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</row>
    <row r="83" spans="1:31" ht="12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</row>
    <row r="84" spans="1:31" ht="12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</row>
    <row r="85" spans="1:31" ht="12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</row>
    <row r="86" spans="1:31" ht="12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</row>
    <row r="87" spans="1:31" ht="12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</row>
    <row r="88" spans="1:31" ht="12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</row>
    <row r="89" spans="1:31" ht="12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</row>
    <row r="90" spans="1:31" ht="12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</row>
    <row r="91" spans="1:31" ht="12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</row>
    <row r="92" spans="1:31" ht="12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</row>
    <row r="93" spans="1:31" ht="12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</row>
    <row r="94" spans="1:31" ht="12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</row>
    <row r="95" spans="1:31" ht="12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</row>
    <row r="96" spans="1:31" ht="12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</row>
    <row r="97" spans="1:31" ht="12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</row>
    <row r="98" spans="1:31" ht="12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</row>
    <row r="99" spans="1:31" ht="12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</row>
    <row r="100" spans="1:31" ht="12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</row>
    <row r="101" spans="1:31" ht="12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</row>
    <row r="102" spans="1:31" ht="12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</row>
    <row r="103" spans="1:31" ht="12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</row>
    <row r="104" spans="1:31" ht="12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</row>
    <row r="105" spans="1:31" ht="12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</row>
    <row r="106" spans="1:31" ht="12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</row>
    <row r="107" spans="1:31" ht="12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</row>
    <row r="108" spans="1:31" ht="12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</row>
    <row r="109" spans="1:31" ht="12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</row>
    <row r="110" spans="1:31" ht="12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</row>
    <row r="111" spans="1:31" ht="12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</row>
    <row r="112" spans="1:31" ht="12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</row>
    <row r="113" spans="1:31" ht="12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</row>
    <row r="114" spans="1:31" ht="12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</row>
    <row r="115" spans="1:31" ht="12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</row>
    <row r="116" spans="1:31" ht="12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</row>
    <row r="117" spans="1:31" ht="12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</row>
    <row r="118" spans="1:31" ht="12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</row>
    <row r="119" spans="1:31" ht="12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</row>
    <row r="120" spans="1:31" ht="12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</row>
    <row r="121" spans="1:31" ht="12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</row>
    <row r="122" spans="1:31" ht="12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</row>
    <row r="123" spans="1:31" ht="12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</row>
    <row r="124" spans="1:31" ht="12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</row>
    <row r="125" spans="1:31" ht="12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</row>
    <row r="126" spans="1:31" ht="12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</row>
    <row r="127" spans="1:31" ht="12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</row>
    <row r="128" spans="1:31" ht="12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</row>
    <row r="129" spans="1:31" ht="12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</row>
    <row r="130" spans="1:31" ht="12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</row>
    <row r="131" spans="1:31" ht="12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</row>
    <row r="132" spans="1:31" ht="12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</row>
    <row r="133" spans="1:31" ht="12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</row>
    <row r="134" spans="1:31" ht="12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</row>
    <row r="135" spans="1:31" ht="12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</row>
    <row r="136" spans="1:31" ht="12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</row>
    <row r="137" spans="1:31" ht="12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</row>
    <row r="138" spans="1:31" ht="12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</row>
    <row r="139" spans="1:31" ht="12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</row>
    <row r="140" spans="1:31" ht="12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</row>
    <row r="141" spans="1:31" ht="12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</row>
    <row r="142" spans="1:31" ht="12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</row>
    <row r="143" spans="1:31" ht="12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</row>
    <row r="144" spans="1:31" ht="12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</row>
    <row r="145" spans="1:31" ht="12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</row>
    <row r="146" spans="1:31" ht="12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</row>
    <row r="147" spans="1:31" ht="12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</row>
    <row r="148" spans="1:31" ht="12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</row>
    <row r="149" spans="1:31" ht="12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</row>
    <row r="150" spans="1:31" ht="12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</row>
    <row r="151" spans="1:31" ht="12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</row>
    <row r="152" spans="1:31" ht="12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</row>
    <row r="153" spans="1:31" ht="12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</row>
    <row r="154" spans="1:31" ht="12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</row>
    <row r="155" spans="1:31" ht="12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</row>
    <row r="156" spans="1:31" ht="12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</row>
    <row r="157" spans="1:31" ht="12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</row>
    <row r="158" spans="1:31" ht="12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</row>
    <row r="159" spans="1:31" ht="12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</row>
    <row r="160" spans="1:31" ht="12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</row>
    <row r="161" spans="1:31" ht="12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</row>
    <row r="162" spans="1:31" ht="12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</row>
    <row r="163" spans="1:31" ht="12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</row>
    <row r="164" spans="1:31" ht="12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</row>
    <row r="165" spans="1:31" ht="12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</row>
    <row r="166" spans="1:31" ht="12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</row>
    <row r="167" spans="1:31" ht="12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</row>
    <row r="168" spans="1:31" ht="12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</row>
    <row r="169" spans="1:31" ht="12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</row>
    <row r="170" spans="1:31" ht="12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</row>
    <row r="171" spans="1:31" ht="12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</row>
    <row r="172" spans="1:31" ht="12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</row>
    <row r="173" spans="1:31" ht="12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</row>
    <row r="174" spans="1:31" ht="12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</row>
    <row r="175" spans="1:31" ht="12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</row>
    <row r="176" spans="1:31" ht="12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</row>
    <row r="177" spans="1:31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</row>
    <row r="178" spans="1:31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</row>
    <row r="179" spans="1:31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</row>
    <row r="180" spans="1:31" ht="12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</row>
    <row r="181" spans="1:31" ht="12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</row>
    <row r="182" spans="1:31" ht="12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</row>
    <row r="183" spans="1:31" ht="12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</row>
    <row r="184" spans="1:31" ht="12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</row>
    <row r="185" spans="1:31" ht="12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</row>
    <row r="186" spans="1:31" ht="12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</row>
    <row r="187" spans="1:31" ht="12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</row>
    <row r="188" spans="1:31" ht="12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</row>
    <row r="189" spans="1:31" ht="12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</row>
    <row r="190" spans="1:31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</row>
    <row r="191" spans="1:31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</row>
    <row r="192" spans="1:31" ht="12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</row>
    <row r="193" spans="1:31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</row>
    <row r="194" spans="1:31" ht="12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</row>
    <row r="195" spans="1:31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</row>
    <row r="196" spans="1:31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</row>
    <row r="197" spans="1:31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</row>
    <row r="198" spans="1:31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</row>
    <row r="199" spans="1:31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</row>
    <row r="200" spans="1:31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</row>
    <row r="201" spans="1:31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</row>
    <row r="202" spans="1:31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</row>
    <row r="203" spans="1:31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</row>
    <row r="204" spans="1:31" ht="12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</row>
    <row r="205" spans="1:31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</row>
    <row r="206" spans="1:31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</row>
    <row r="207" spans="1:31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</row>
    <row r="208" spans="1:31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</row>
    <row r="209" spans="1:31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</row>
    <row r="210" spans="1:31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</row>
    <row r="211" spans="1:31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</row>
    <row r="212" spans="1:31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</row>
    <row r="213" spans="1:31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</row>
    <row r="214" spans="1:31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</row>
    <row r="215" spans="1:31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</row>
    <row r="216" spans="1:31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</row>
    <row r="217" spans="1:31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</row>
    <row r="218" spans="1:31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</row>
    <row r="219" spans="1:31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</row>
    <row r="220" spans="1:31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</row>
    <row r="221" spans="1:31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</row>
    <row r="222" spans="1:31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</row>
    <row r="223" spans="1:31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</row>
    <row r="224" spans="1:31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</row>
    <row r="225" spans="1:31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</row>
    <row r="226" spans="1:31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</row>
    <row r="227" spans="1:31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</row>
    <row r="228" spans="1:31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</row>
    <row r="229" spans="1:31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</row>
    <row r="230" spans="1:31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</row>
    <row r="231" spans="1:31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</row>
    <row r="232" spans="1:31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</row>
    <row r="233" spans="1:31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</row>
    <row r="234" spans="1:31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</row>
    <row r="235" spans="1:31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</row>
    <row r="236" spans="1:31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</row>
    <row r="237" spans="1:31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</row>
    <row r="238" spans="1:31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</row>
    <row r="239" spans="1:31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</row>
    <row r="240" spans="1:31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</row>
    <row r="241" spans="1:31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</row>
    <row r="242" spans="1:31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</row>
    <row r="243" spans="1:31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</row>
    <row r="244" spans="1:31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</row>
    <row r="245" spans="1:31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</row>
    <row r="246" spans="1:31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</row>
    <row r="247" spans="1:31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</row>
    <row r="248" spans="1:31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</row>
    <row r="249" spans="1:31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</row>
    <row r="250" spans="1:31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</row>
    <row r="251" spans="1:31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</row>
    <row r="252" spans="1:31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</row>
    <row r="253" spans="1:31" ht="12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</row>
    <row r="254" spans="1:31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</row>
    <row r="255" spans="1:31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</row>
    <row r="256" spans="1:31" ht="12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</row>
    <row r="257" spans="1:31" ht="12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</row>
    <row r="258" spans="1:31" ht="12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</row>
    <row r="259" spans="1:31" ht="12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</row>
    <row r="260" spans="1:31" ht="12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</row>
    <row r="261" spans="1:31" ht="12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</row>
    <row r="262" spans="1:31" ht="12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</row>
    <row r="263" spans="1:31" ht="12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</row>
    <row r="264" spans="1:31" ht="12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</row>
    <row r="265" spans="1:31" ht="12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</row>
    <row r="266" spans="1:31" ht="12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</row>
    <row r="267" spans="1:31" ht="12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</row>
    <row r="268" spans="1:31" ht="12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</row>
    <row r="269" spans="1:31" ht="12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</row>
    <row r="270" spans="1:31" ht="12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</row>
    <row r="271" spans="1:31" ht="12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</row>
    <row r="272" spans="1:31" ht="12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</row>
    <row r="273" spans="1:31" ht="12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</row>
    <row r="274" spans="1:31" ht="12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</row>
    <row r="275" spans="1:31" ht="12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</row>
    <row r="276" spans="1:31" ht="12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</row>
    <row r="277" spans="1:31" ht="12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</row>
    <row r="278" spans="1:31" ht="12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</row>
    <row r="279" spans="1:31" ht="12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</row>
    <row r="280" spans="1:31" ht="12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</row>
    <row r="281" spans="1:31" ht="12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</row>
    <row r="282" spans="1:31" ht="12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</row>
    <row r="283" spans="1:31" ht="12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</row>
    <row r="284" spans="1:31" ht="12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</row>
    <row r="285" spans="1:31" ht="12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</row>
    <row r="286" spans="1:31" ht="12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</row>
    <row r="287" spans="1:31" ht="12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</row>
    <row r="288" spans="1:31" ht="12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</row>
    <row r="289" spans="1:31" ht="12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</row>
    <row r="290" spans="1:31" ht="12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</row>
    <row r="291" spans="1:31" ht="12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</row>
    <row r="292" spans="1:31" ht="12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</row>
    <row r="293" spans="1:31" ht="12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</row>
    <row r="294" spans="1:31" ht="12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</row>
    <row r="295" spans="1:31" ht="12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</row>
    <row r="296" spans="1:31" ht="12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</row>
    <row r="297" spans="1:31" ht="12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</row>
    <row r="298" spans="1:31" ht="12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</row>
    <row r="299" spans="1:31" ht="12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</row>
    <row r="300" spans="1:31" ht="12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</row>
    <row r="301" spans="1:31" ht="12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</row>
    <row r="302" spans="1:31" ht="12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</row>
    <row r="303" spans="1:31" ht="12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</row>
    <row r="304" spans="1:31" ht="12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</row>
    <row r="305" spans="1:31" ht="12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</row>
    <row r="306" spans="1:31" ht="12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</row>
    <row r="307" spans="1:31" ht="12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</row>
    <row r="308" spans="1:31" ht="12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</row>
    <row r="309" spans="1:31" ht="12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</row>
    <row r="310" spans="1:31" ht="12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</row>
    <row r="311" spans="1:31" ht="12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</row>
    <row r="312" spans="1:31" ht="12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</row>
    <row r="313" spans="1:31" ht="12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</row>
    <row r="314" spans="1:31" ht="12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</row>
    <row r="315" spans="1:31" ht="12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</row>
    <row r="316" spans="1:31" ht="12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</row>
    <row r="317" spans="1:31" ht="12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</row>
    <row r="318" spans="1:31" ht="12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</row>
    <row r="319" spans="1:31" ht="12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</row>
    <row r="320" spans="1:31" ht="12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</row>
    <row r="321" spans="1:31" ht="12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</row>
    <row r="322" spans="1:31" ht="12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</row>
    <row r="323" spans="1:31" ht="12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</row>
    <row r="324" spans="1:31" ht="12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</row>
    <row r="325" spans="1:31" ht="12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</row>
    <row r="326" spans="1:31" ht="12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</row>
    <row r="327" spans="1:31" ht="12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</row>
    <row r="328" spans="1:31" ht="12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</row>
    <row r="329" spans="1:31" ht="12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</row>
    <row r="330" spans="1:31" ht="12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</row>
    <row r="331" spans="1:31" ht="12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</row>
    <row r="332" spans="1:31" ht="12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</row>
    <row r="333" spans="1:31" ht="12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</row>
    <row r="334" spans="1:31" ht="12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</row>
    <row r="335" spans="1:31" ht="12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</row>
    <row r="336" spans="1:31" ht="12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</row>
    <row r="337" spans="1:31" ht="12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</row>
    <row r="338" spans="1:31" ht="12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</row>
    <row r="339" spans="1:31" ht="12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</row>
    <row r="340" spans="1:31" ht="12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</row>
    <row r="341" spans="1:31" ht="12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</row>
    <row r="342" spans="1:31" ht="12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</row>
    <row r="343" spans="1:31" ht="12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</row>
    <row r="344" spans="1:31" ht="12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</row>
    <row r="345" spans="1:31" ht="12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</row>
    <row r="346" spans="1:31" ht="12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</row>
    <row r="347" spans="1:31" ht="12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</row>
    <row r="348" spans="1:31" ht="12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</row>
    <row r="349" spans="1:31" ht="12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</row>
    <row r="350" spans="1:31" ht="12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</row>
    <row r="351" spans="1:31" ht="12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</row>
    <row r="352" spans="1:31" ht="12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</row>
    <row r="353" spans="1:31" ht="12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</row>
    <row r="354" spans="1:31" ht="12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</row>
    <row r="355" spans="1:31" ht="12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</row>
    <row r="356" spans="1:31" ht="12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</row>
    <row r="357" spans="1:31" ht="12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</row>
    <row r="358" spans="1:31" ht="12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</row>
    <row r="359" spans="1:31" ht="12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</row>
    <row r="360" spans="1:31" ht="12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</row>
    <row r="361" spans="1:31" ht="12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</row>
    <row r="362" spans="1:31" ht="12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</row>
    <row r="363" spans="1:31" ht="12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</row>
    <row r="364" spans="1:31" ht="12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</row>
    <row r="365" spans="1:31" ht="12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</row>
    <row r="366" spans="1:31" ht="12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</row>
    <row r="367" spans="1:31" ht="12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</row>
    <row r="368" spans="1:31" ht="12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</row>
    <row r="369" spans="1:31" ht="12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</row>
    <row r="370" spans="1:31" ht="12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</row>
    <row r="371" spans="1:31" ht="12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</row>
    <row r="372" spans="1:31" ht="12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</row>
    <row r="373" spans="1:31" ht="12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</row>
    <row r="374" spans="1:31" ht="12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</row>
    <row r="375" spans="1:31" ht="12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</row>
    <row r="376" spans="1:31" ht="12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</row>
    <row r="377" spans="1:31" ht="12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</row>
    <row r="378" spans="1:31" ht="12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</row>
    <row r="379" spans="1:31" ht="12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</row>
    <row r="380" spans="1:31" ht="12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</row>
    <row r="381" spans="1:31" ht="12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</row>
    <row r="382" spans="1:31" ht="12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</row>
    <row r="383" spans="1:31" ht="12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</row>
    <row r="384" spans="1:31" ht="12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</row>
    <row r="385" spans="1:31" ht="12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</row>
    <row r="386" spans="1:31" ht="12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</row>
    <row r="387" spans="1:31" ht="12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</row>
    <row r="388" spans="1:31" ht="12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</row>
    <row r="389" spans="1:31" ht="12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</row>
    <row r="390" spans="1:31" ht="12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</row>
    <row r="391" spans="1:31" ht="12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</row>
    <row r="392" spans="1:31" ht="12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</row>
    <row r="393" spans="1:31" ht="12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</row>
    <row r="394" spans="1:31" ht="12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</row>
    <row r="395" spans="1:31" ht="12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</row>
    <row r="396" spans="1:31" ht="12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</row>
    <row r="397" spans="1:31" ht="12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</row>
    <row r="398" spans="1:31" ht="12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</row>
    <row r="399" spans="1:31" ht="12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</row>
    <row r="400" spans="1:31" ht="12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</row>
    <row r="401" spans="1:31" ht="12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</row>
    <row r="402" spans="1:31" ht="12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</row>
    <row r="403" spans="1:31" ht="12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</row>
    <row r="404" spans="1:31" ht="12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</row>
    <row r="405" spans="1:31" ht="12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</row>
    <row r="406" spans="1:31" ht="12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</row>
    <row r="407" spans="1:31" ht="12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</row>
    <row r="408" spans="1:31" ht="12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</row>
    <row r="409" spans="1:31" ht="12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</row>
    <row r="410" spans="1:31" ht="12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</row>
    <row r="411" spans="1:31" ht="12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</row>
    <row r="412" spans="1:31" ht="12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</row>
    <row r="413" spans="1:31" ht="12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</row>
    <row r="414" spans="1:31" ht="12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</row>
    <row r="415" spans="1:31" ht="12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</row>
    <row r="416" spans="1:31" ht="12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</row>
    <row r="417" spans="1:31" ht="12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</row>
    <row r="418" spans="1:31" ht="12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</row>
    <row r="419" spans="1:31" ht="12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</row>
    <row r="420" spans="1:31" ht="12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</row>
    <row r="421" spans="1:31" ht="12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</row>
    <row r="422" spans="1:31" ht="12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</row>
    <row r="423" spans="1:31" ht="12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</row>
    <row r="424" spans="1:31" ht="12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</row>
    <row r="425" spans="1:31" ht="12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</row>
    <row r="426" spans="1:31" ht="12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</row>
    <row r="427" spans="1:31" ht="12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</row>
    <row r="428" spans="1:31" ht="12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</row>
    <row r="429" spans="1:31" ht="12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</row>
    <row r="430" spans="1:31" ht="12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</row>
    <row r="431" spans="1:31" ht="12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</row>
    <row r="432" spans="1:31" ht="12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</row>
    <row r="433" spans="1:31" ht="12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</row>
    <row r="434" spans="1:31" ht="12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</row>
    <row r="435" spans="1:31" ht="12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</row>
    <row r="436" spans="1:31" ht="12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</row>
    <row r="437" spans="1:31" ht="12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</row>
    <row r="438" spans="1:31" ht="12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</row>
    <row r="439" spans="1:31" ht="12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</row>
    <row r="440" spans="1:31" ht="12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</row>
    <row r="441" spans="1:31" ht="12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</row>
    <row r="442" spans="1:31" ht="12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</row>
    <row r="443" spans="1:31" ht="12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</row>
    <row r="444" spans="1:31" ht="12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</row>
    <row r="445" spans="1:31" ht="12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</row>
    <row r="446" spans="1:31" ht="12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</row>
    <row r="447" spans="1:31" ht="12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</row>
    <row r="448" spans="1:31" ht="12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</row>
    <row r="449" spans="1:31" ht="12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</row>
    <row r="450" spans="1:31" ht="12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</row>
    <row r="451" spans="1:31" ht="12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</row>
    <row r="452" spans="1:31" ht="12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</row>
    <row r="453" spans="1:31" ht="12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</row>
    <row r="454" spans="1:31" ht="12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</row>
    <row r="455" spans="1:31" ht="12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</row>
    <row r="456" spans="1:31" ht="12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</row>
    <row r="457" spans="1:31" ht="12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</row>
    <row r="458" spans="1:31" ht="12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</row>
    <row r="459" spans="1:31" ht="12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</row>
    <row r="460" spans="1:31" ht="12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</row>
    <row r="461" spans="1:31" ht="12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</row>
    <row r="462" spans="1:31" ht="12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</row>
    <row r="463" spans="1:31" ht="12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</row>
    <row r="464" spans="1:31" ht="12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</row>
    <row r="465" spans="1:31" ht="12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</row>
    <row r="466" spans="1:31" ht="12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</row>
    <row r="467" spans="1:31" ht="12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</row>
    <row r="468" spans="1:31" ht="12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</row>
    <row r="469" spans="1:31" ht="12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</row>
    <row r="470" spans="1:31" ht="12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</row>
    <row r="471" spans="1:31" ht="12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</row>
    <row r="472" spans="1:31" ht="12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</row>
    <row r="473" spans="1:31" ht="12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</row>
    <row r="474" spans="1:31" ht="12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</row>
    <row r="475" spans="1:31" ht="12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</row>
    <row r="476" spans="1:31" ht="12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</row>
    <row r="477" spans="1:31" ht="12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</row>
    <row r="478" spans="1:31" ht="12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</row>
    <row r="479" spans="1:31" ht="12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</row>
    <row r="480" spans="1:31" ht="12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</row>
    <row r="481" spans="1:31" ht="12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</row>
    <row r="482" spans="1:31" ht="12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</row>
    <row r="483" spans="1:31" ht="12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</row>
    <row r="484" spans="1:31" ht="12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</row>
    <row r="485" spans="1:31" ht="12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</row>
    <row r="486" spans="1:31" ht="12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</row>
    <row r="487" spans="1:31" ht="12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</row>
    <row r="488" spans="1:31" ht="12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</row>
    <row r="489" spans="1:31" ht="12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</row>
    <row r="490" spans="1:31" ht="12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</row>
    <row r="491" spans="1:31" ht="12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</row>
    <row r="492" spans="1:31" ht="12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</row>
    <row r="493" spans="1:31" ht="12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</row>
    <row r="494" spans="1:31" ht="12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</row>
    <row r="495" spans="1:31" ht="12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</row>
    <row r="496" spans="1:31" ht="12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</row>
    <row r="497" spans="1:31" ht="12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</row>
    <row r="498" spans="1:31" ht="12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</row>
    <row r="499" spans="1:31" ht="12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</row>
    <row r="500" spans="1:31" ht="12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</row>
    <row r="501" spans="1:31" ht="12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</row>
    <row r="502" spans="1:31" ht="12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</row>
    <row r="503" spans="1:31" ht="12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</row>
    <row r="504" spans="1:31" ht="12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</row>
    <row r="505" spans="1:31" ht="12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</row>
    <row r="506" spans="1:31" ht="12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</row>
    <row r="507" spans="1:31" ht="12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</row>
    <row r="508" spans="1:31" ht="12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</row>
    <row r="509" spans="1:31" ht="12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</row>
    <row r="510" spans="1:31" ht="12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</row>
    <row r="511" spans="1:31" ht="12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</row>
    <row r="512" spans="1:31" ht="12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</row>
    <row r="513" spans="1:31" ht="12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</row>
    <row r="514" spans="1:31" ht="12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</row>
    <row r="515" spans="1:31" ht="12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</row>
    <row r="516" spans="1:31" ht="12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</row>
    <row r="517" spans="1:31" ht="12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</row>
    <row r="518" spans="1:31" ht="12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</row>
    <row r="519" spans="1:31" ht="12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</row>
    <row r="520" spans="1:31" ht="12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</row>
    <row r="521" spans="1:31" ht="12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</row>
    <row r="522" spans="1:31" ht="12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</row>
    <row r="523" spans="1:31" ht="12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</row>
    <row r="524" spans="1:31" ht="12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</row>
    <row r="525" spans="1:31" ht="12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</row>
    <row r="526" spans="1:31" ht="12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</row>
    <row r="527" spans="1:31" ht="12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</row>
    <row r="528" spans="1:31" ht="12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</row>
    <row r="529" spans="1:31" ht="12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</row>
    <row r="530" spans="1:31" ht="12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</row>
    <row r="531" spans="1:31" ht="12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</row>
    <row r="532" spans="1:31" ht="12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</row>
    <row r="533" spans="1:31" ht="12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</row>
    <row r="534" spans="1:31" ht="12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</row>
    <row r="535" spans="1:31" ht="12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</row>
    <row r="536" spans="1:31" ht="12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</row>
    <row r="537" spans="1:31" ht="12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</row>
    <row r="538" spans="1:31" ht="12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</row>
    <row r="539" spans="1:31" ht="12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</row>
    <row r="540" spans="1:31" ht="12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</row>
    <row r="541" spans="1:31" ht="12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</row>
    <row r="542" spans="1:31" ht="12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</row>
    <row r="543" spans="1:31" ht="12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</row>
    <row r="544" spans="1:31" ht="12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</row>
    <row r="545" spans="1:31" ht="12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</row>
    <row r="546" spans="1:31" ht="12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</row>
    <row r="547" spans="1:31" ht="12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</row>
    <row r="548" spans="1:31" ht="12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</row>
    <row r="549" spans="1:31" ht="12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</row>
    <row r="550" spans="1:31" ht="12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</row>
    <row r="551" spans="1:31" ht="12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</row>
    <row r="552" spans="1:31" ht="12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</row>
    <row r="553" spans="1:31" ht="12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</row>
    <row r="554" spans="1:31" ht="12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</row>
    <row r="555" spans="1:31" ht="12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</row>
    <row r="556" spans="1:31" ht="12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</row>
    <row r="557" spans="1:31" ht="12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</row>
    <row r="558" spans="1:31" ht="12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</row>
    <row r="559" spans="1:31" ht="12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</row>
    <row r="560" spans="1:31" ht="12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</row>
    <row r="561" spans="1:31" ht="12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</row>
    <row r="562" spans="1:31" ht="12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</row>
    <row r="563" spans="1:31" ht="12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</row>
    <row r="564" spans="1:31" ht="12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</row>
    <row r="565" spans="1:31" ht="12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</row>
    <row r="566" spans="1:31" ht="12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</row>
    <row r="567" spans="1:31" ht="12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</row>
    <row r="568" spans="1:31" ht="12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</row>
    <row r="569" spans="1:31" ht="12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</row>
    <row r="570" spans="1:31" ht="12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</row>
    <row r="571" spans="1:31" ht="12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</row>
    <row r="572" spans="1:31" ht="12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</row>
    <row r="573" spans="1:31" ht="12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</row>
    <row r="574" spans="1:31" ht="12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</row>
    <row r="575" spans="1:31" ht="12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</row>
    <row r="576" spans="1:31" ht="12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</row>
    <row r="577" spans="1:31" ht="12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</row>
    <row r="578" spans="1:31" ht="12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</row>
    <row r="579" spans="1:31" ht="12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</row>
    <row r="580" spans="1:31" ht="12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</row>
    <row r="581" spans="1:31" ht="12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</row>
    <row r="582" spans="1:31" ht="12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</row>
    <row r="583" spans="1:31" ht="12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</row>
    <row r="584" spans="1:31" ht="12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</row>
    <row r="585" spans="1:31" ht="12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</row>
    <row r="586" spans="1:31" ht="12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</row>
    <row r="587" spans="1:31" ht="12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</row>
    <row r="588" spans="1:31" ht="12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</row>
    <row r="589" spans="1:31" ht="12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</row>
    <row r="590" spans="1:31" ht="12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</row>
    <row r="591" spans="1:31" ht="12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</row>
    <row r="592" spans="1:31" ht="12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</row>
    <row r="593" spans="1:31" ht="12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</row>
    <row r="594" spans="1:31" ht="12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</row>
    <row r="595" spans="1:31" ht="12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</row>
    <row r="596" spans="1:31" ht="12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</row>
    <row r="597" spans="1:31" ht="12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</row>
    <row r="598" spans="1:31" ht="12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</row>
    <row r="599" spans="1:31" ht="12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</row>
    <row r="600" spans="1:31" ht="12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</row>
    <row r="601" spans="1:31" ht="12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</row>
    <row r="602" spans="1:31" ht="12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</row>
    <row r="603" spans="1:31" ht="12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</row>
    <row r="604" spans="1:31" ht="12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</row>
    <row r="605" spans="1:31" ht="12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</row>
    <row r="606" spans="1:31" ht="12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</row>
    <row r="607" spans="1:31" ht="12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</row>
    <row r="608" spans="1:31" ht="12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</row>
    <row r="609" spans="1:31" ht="12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</row>
    <row r="610" spans="1:31" ht="12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</row>
    <row r="611" spans="1:31" ht="12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</row>
    <row r="612" spans="1:31" ht="12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</row>
    <row r="613" spans="1:31" ht="12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</row>
    <row r="614" spans="1:31" ht="12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</row>
    <row r="615" spans="1:31" ht="12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</row>
    <row r="616" spans="1:31" ht="12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</row>
    <row r="617" spans="1:31" ht="12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</row>
    <row r="618" spans="1:31" ht="12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</row>
    <row r="619" spans="1:31" ht="12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</row>
    <row r="620" spans="1:31" ht="12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</row>
    <row r="621" spans="1:31" ht="12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</row>
    <row r="622" spans="1:31" ht="12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</row>
    <row r="623" spans="1:31" ht="12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</row>
    <row r="624" spans="1:31" ht="12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</row>
    <row r="625" spans="1:31" ht="12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</row>
    <row r="626" spans="1:31" ht="12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</row>
    <row r="627" spans="1:31" ht="12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</row>
    <row r="628" spans="1:31" ht="12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</row>
    <row r="629" spans="1:31" ht="12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</row>
    <row r="630" spans="1:31" ht="12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</row>
    <row r="631" spans="1:31" ht="12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</row>
    <row r="632" spans="1:31" ht="12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</row>
    <row r="633" spans="1:31" ht="12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</row>
    <row r="634" spans="1:31" ht="12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</row>
    <row r="635" spans="1:31" ht="12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</row>
    <row r="636" spans="1:31" ht="12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</row>
    <row r="637" spans="1:31" ht="12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</row>
    <row r="638" spans="1:31" ht="12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</row>
    <row r="639" spans="1:31" ht="12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</row>
    <row r="640" spans="1:31" ht="12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</row>
    <row r="641" spans="1:31" ht="12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</row>
    <row r="642" spans="1:31" ht="12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</row>
    <row r="643" spans="1:31" ht="12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</row>
    <row r="644" spans="1:31" ht="12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</row>
    <row r="645" spans="1:31" ht="12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</row>
    <row r="646" spans="1:31" ht="12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</row>
    <row r="647" spans="1:31" ht="12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</row>
    <row r="648" spans="1:31" ht="12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</row>
    <row r="649" spans="1:31" ht="12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</row>
    <row r="650" spans="1:31" ht="12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</row>
    <row r="651" spans="1:31" ht="12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</row>
    <row r="652" spans="1:31" ht="12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</row>
    <row r="653" spans="1:31" ht="12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</row>
    <row r="654" spans="1:31" ht="12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</row>
    <row r="655" spans="1:31" ht="12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</row>
    <row r="656" spans="1:31" ht="12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</row>
    <row r="657" spans="1:31" ht="12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</row>
    <row r="658" spans="1:31" ht="12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</row>
    <row r="659" spans="1:31" ht="12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</row>
    <row r="660" spans="1:31" ht="12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</row>
    <row r="661" spans="1:31" ht="12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</row>
    <row r="662" spans="1:31" ht="12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</row>
    <row r="663" spans="1:31" ht="12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</row>
    <row r="664" spans="1:31" ht="12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</row>
    <row r="665" spans="1:31" ht="12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</row>
    <row r="666" spans="1:31" ht="12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</row>
    <row r="667" spans="1:31" ht="12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</row>
    <row r="668" spans="1:31" ht="12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</row>
    <row r="669" spans="1:31" ht="12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</row>
    <row r="670" spans="1:31" ht="12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</row>
    <row r="671" spans="1:31" ht="12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</row>
    <row r="672" spans="1:31" ht="12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</row>
    <row r="673" spans="1:31" ht="12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</row>
    <row r="674" spans="1:31" ht="12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</row>
    <row r="675" spans="1:31" ht="12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</row>
    <row r="676" spans="1:31" ht="12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</row>
    <row r="677" spans="1:31" ht="12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</row>
    <row r="678" spans="1:31" ht="12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</row>
    <row r="679" spans="1:31" ht="12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</row>
    <row r="680" spans="1:31" ht="12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</row>
    <row r="681" spans="1:31" ht="12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</row>
    <row r="682" spans="1:31" ht="12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</row>
    <row r="683" spans="1:31" ht="12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</row>
    <row r="684" spans="1:31" ht="12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</row>
    <row r="685" spans="1:31" ht="12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</row>
    <row r="686" spans="1:31" ht="12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</row>
    <row r="687" spans="1:31" ht="12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</row>
    <row r="688" spans="1:31" ht="12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</row>
    <row r="689" spans="1:31" ht="12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</row>
    <row r="690" spans="1:31" ht="12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</row>
    <row r="691" spans="1:31" ht="12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</row>
    <row r="692" spans="1:31" ht="12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</row>
    <row r="693" spans="1:31" ht="12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</row>
    <row r="694" spans="1:31" ht="12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</row>
  </sheetData>
  <mergeCells count="38">
    <mergeCell ref="C19:C28"/>
    <mergeCell ref="AE19:AE29"/>
    <mergeCell ref="W4:W18"/>
    <mergeCell ref="A1:B18"/>
    <mergeCell ref="C1:C18"/>
    <mergeCell ref="D1:D18"/>
    <mergeCell ref="A19:B29"/>
    <mergeCell ref="P4:P18"/>
    <mergeCell ref="Q4:Q18"/>
    <mergeCell ref="U1:Y3"/>
    <mergeCell ref="Z1:AC3"/>
    <mergeCell ref="AD1:AD18"/>
    <mergeCell ref="X4:X18"/>
    <mergeCell ref="Y4:Y18"/>
    <mergeCell ref="Z4:Z18"/>
    <mergeCell ref="AA4:AA18"/>
    <mergeCell ref="AB4:AB18"/>
    <mergeCell ref="AC4:AC18"/>
    <mergeCell ref="R4:R18"/>
    <mergeCell ref="S4:S18"/>
    <mergeCell ref="T4:T18"/>
    <mergeCell ref="U4:U18"/>
    <mergeCell ref="V4:V18"/>
    <mergeCell ref="AE1:AE18"/>
    <mergeCell ref="E4:E18"/>
    <mergeCell ref="F4:F18"/>
    <mergeCell ref="G4:G18"/>
    <mergeCell ref="E1:J3"/>
    <mergeCell ref="K1:Q3"/>
    <mergeCell ref="R1:T3"/>
    <mergeCell ref="H4:H18"/>
    <mergeCell ref="I4:I18"/>
    <mergeCell ref="J4:J18"/>
    <mergeCell ref="K4:K18"/>
    <mergeCell ref="L4:L18"/>
    <mergeCell ref="M4:M18"/>
    <mergeCell ref="N4:N18"/>
    <mergeCell ref="O4:O18"/>
  </mergeCells>
  <conditionalFormatting sqref="E19:AD28">
    <cfRule type="cellIs" dxfId="11" priority="10" operator="equal">
      <formula>1</formula>
    </cfRule>
  </conditionalFormatting>
  <conditionalFormatting sqref="E19:AD28">
    <cfRule type="cellIs" dxfId="10" priority="11" operator="equal">
      <formula>0</formula>
    </cfRule>
  </conditionalFormatting>
  <conditionalFormatting sqref="AD19:AD28">
    <cfRule type="cellIs" dxfId="9" priority="28" operator="equal">
      <formula>25</formula>
    </cfRule>
  </conditionalFormatting>
  <conditionalFormatting sqref="AD19:AD28">
    <cfRule type="cellIs" dxfId="8" priority="29" operator="lessThan">
      <formula>25</formula>
    </cfRule>
  </conditionalFormatting>
  <conditionalFormatting sqref="AE19">
    <cfRule type="cellIs" dxfId="7" priority="39" operator="equal">
      <formula>1</formula>
    </cfRule>
    <cfRule type="cellIs" dxfId="6" priority="40" operator="lessThan">
      <formula>1</formula>
    </cfRule>
  </conditionalFormatting>
  <conditionalFormatting sqref="AE19">
    <cfRule type="cellIs" dxfId="5" priority="47" operator="between">
      <formula>0.8</formula>
      <formula>1</formula>
    </cfRule>
  </conditionalFormatting>
  <conditionalFormatting sqref="AE19">
    <cfRule type="cellIs" dxfId="4" priority="50" operator="lessThan">
      <formula>0.8</formula>
    </cfRule>
  </conditionalFormatting>
  <conditionalFormatting sqref="AE19">
    <cfRule type="cellIs" dxfId="3" priority="38" operator="between">
      <formula>0.8</formula>
      <formula>1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satudatapolowijen@outlook.com</dc:creator>
  <cp:lastModifiedBy>satudatapolowijen@outlook.com</cp:lastModifiedBy>
  <dcterms:created xsi:type="dcterms:W3CDTF">2025-01-15T03:48:09Z</dcterms:created>
  <dcterms:modified xsi:type="dcterms:W3CDTF">2025-01-23T03:11:00Z</dcterms:modified>
</cp:coreProperties>
</file>