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3\KIA\LB3 SDIDTK BAYI\"/>
    </mc:Choice>
  </mc:AlternateContent>
  <xr:revisionPtr revIDLastSave="0" documentId="8_{C4CC9B5E-B112-4682-9FC8-1F55BD7A1935}" xr6:coauthVersionLast="45" xr6:coauthVersionMax="45" xr10:uidLastSave="{00000000-0000-0000-0000-000000000000}"/>
  <bookViews>
    <workbookView xWindow="-120" yWindow="-120" windowWidth="20730" windowHeight="11160" xr2:uid="{236D86D5-D76B-4AAC-A7F5-7B18D60059F7}"/>
  </bookViews>
  <sheets>
    <sheet name="FEB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V17" i="1" l="1"/>
  <c r="AU17" i="1"/>
  <c r="AR17" i="1"/>
  <c r="AQ17" i="1"/>
  <c r="AN17" i="1"/>
  <c r="AM17" i="1"/>
  <c r="AJ17" i="1"/>
  <c r="AI17" i="1"/>
  <c r="AF17" i="1"/>
  <c r="AE17" i="1"/>
  <c r="AB17" i="1"/>
  <c r="AA17" i="1"/>
  <c r="X17" i="1"/>
  <c r="W17" i="1"/>
  <c r="T17" i="1"/>
  <c r="S17" i="1"/>
  <c r="P17" i="1"/>
  <c r="O17" i="1"/>
  <c r="L17" i="1"/>
  <c r="K17" i="1"/>
  <c r="H17" i="1"/>
  <c r="G17" i="1"/>
  <c r="E17" i="1"/>
  <c r="D17" i="1"/>
  <c r="AW16" i="1"/>
  <c r="AX16" i="1" s="1"/>
  <c r="AS16" i="1"/>
  <c r="AT16" i="1" s="1"/>
  <c r="AO16" i="1"/>
  <c r="AP16" i="1" s="1"/>
  <c r="AK16" i="1"/>
  <c r="AL16" i="1" s="1"/>
  <c r="AG16" i="1"/>
  <c r="AH16" i="1" s="1"/>
  <c r="AC16" i="1"/>
  <c r="AD16" i="1" s="1"/>
  <c r="Y16" i="1"/>
  <c r="Z16" i="1" s="1"/>
  <c r="U16" i="1"/>
  <c r="V16" i="1" s="1"/>
  <c r="Q16" i="1"/>
  <c r="R16" i="1" s="1"/>
  <c r="M16" i="1"/>
  <c r="I16" i="1"/>
  <c r="F16" i="1"/>
  <c r="N16" i="1" s="1"/>
  <c r="AW15" i="1"/>
  <c r="AS15" i="1"/>
  <c r="AO15" i="1"/>
  <c r="AK15" i="1"/>
  <c r="AG15" i="1"/>
  <c r="AC15" i="1"/>
  <c r="Y15" i="1"/>
  <c r="U15" i="1"/>
  <c r="Q15" i="1"/>
  <c r="M15" i="1"/>
  <c r="I15" i="1"/>
  <c r="F15" i="1"/>
  <c r="AW14" i="1"/>
  <c r="AS14" i="1"/>
  <c r="AO14" i="1"/>
  <c r="AK14" i="1"/>
  <c r="AG14" i="1"/>
  <c r="AC14" i="1"/>
  <c r="Y14" i="1"/>
  <c r="U14" i="1"/>
  <c r="Q14" i="1"/>
  <c r="M14" i="1"/>
  <c r="I14" i="1"/>
  <c r="F14" i="1"/>
  <c r="N14" i="1" s="1"/>
  <c r="AW13" i="1"/>
  <c r="AS13" i="1"/>
  <c r="AO13" i="1"/>
  <c r="AK13" i="1"/>
  <c r="AG13" i="1"/>
  <c r="AC13" i="1"/>
  <c r="Y13" i="1"/>
  <c r="U13" i="1"/>
  <c r="Q13" i="1"/>
  <c r="M13" i="1"/>
  <c r="I13" i="1"/>
  <c r="J13" i="1" s="1"/>
  <c r="F13" i="1"/>
  <c r="R14" i="1" l="1"/>
  <c r="Z14" i="1"/>
  <c r="AH14" i="1"/>
  <c r="AP14" i="1"/>
  <c r="AX14" i="1"/>
  <c r="V14" i="1"/>
  <c r="AD14" i="1"/>
  <c r="AL14" i="1"/>
  <c r="AT14" i="1"/>
  <c r="N15" i="1"/>
  <c r="F17" i="1"/>
  <c r="N13" i="1"/>
  <c r="V13" i="1"/>
  <c r="AD13" i="1"/>
  <c r="AL13" i="1"/>
  <c r="AT13" i="1"/>
  <c r="J15" i="1"/>
  <c r="J14" i="1"/>
  <c r="R15" i="1"/>
  <c r="Z15" i="1"/>
  <c r="AH15" i="1"/>
  <c r="AP15" i="1"/>
  <c r="AX15" i="1"/>
  <c r="I17" i="1"/>
  <c r="Q17" i="1"/>
  <c r="R17" i="1" s="1"/>
  <c r="Y17" i="1"/>
  <c r="Z17" i="1" s="1"/>
  <c r="AG17" i="1"/>
  <c r="AH17" i="1" s="1"/>
  <c r="AO17" i="1"/>
  <c r="AP17" i="1" s="1"/>
  <c r="AW17" i="1"/>
  <c r="AX17" i="1" s="1"/>
  <c r="R13" i="1"/>
  <c r="Z13" i="1"/>
  <c r="AH13" i="1"/>
  <c r="AP13" i="1"/>
  <c r="AX13" i="1"/>
  <c r="V15" i="1"/>
  <c r="AD15" i="1"/>
  <c r="AL15" i="1"/>
  <c r="AT15" i="1"/>
  <c r="J16" i="1"/>
  <c r="M17" i="1"/>
  <c r="U17" i="1"/>
  <c r="V17" i="1" s="1"/>
  <c r="AC17" i="1"/>
  <c r="AD17" i="1" s="1"/>
  <c r="AK17" i="1"/>
  <c r="AL17" i="1" s="1"/>
  <c r="AS17" i="1"/>
  <c r="AT17" i="1" s="1"/>
  <c r="N17" i="1" l="1"/>
  <c r="J17" i="1"/>
</calcChain>
</file>

<file path=xl/sharedStrings.xml><?xml version="1.0" encoding="utf-8"?>
<sst xmlns="http://schemas.openxmlformats.org/spreadsheetml/2006/main" count="81" uniqueCount="38">
  <si>
    <t>FORMAT LAPORAN (LB3-KIA) HASIL PELAYANAN SDIDTK BAYI</t>
  </si>
  <si>
    <t>Kabupaten/Kota</t>
  </si>
  <si>
    <t>: Kota Malang</t>
  </si>
  <si>
    <t>Provinsi</t>
  </si>
  <si>
    <t>:</t>
  </si>
  <si>
    <t>Bulan</t>
  </si>
  <si>
    <t>Tahun</t>
  </si>
  <si>
    <t>: 2023</t>
  </si>
  <si>
    <t>NO.</t>
  </si>
  <si>
    <t>PUSKESMAS</t>
  </si>
  <si>
    <t>KELURAHAN</t>
  </si>
  <si>
    <t>BAYI</t>
  </si>
  <si>
    <t>Jumlah Sasaran Bayi (0-12 Bulan)</t>
  </si>
  <si>
    <t>Jumlah Bayi di SDIDTK (Pertama Kali)</t>
  </si>
  <si>
    <t>%</t>
  </si>
  <si>
    <t>Jumlah Bayi (0-12 Bulan) mendapatkan pelayanan DDTK 4x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</si>
  <si>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</si>
  <si>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</si>
  <si>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</si>
  <si>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</si>
  <si>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</si>
  <si>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</si>
  <si>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</si>
  <si>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</si>
  <si>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</si>
  <si>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</si>
  <si>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</si>
  <si>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</si>
  <si>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</si>
  <si>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</si>
  <si>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</si>
  <si>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</si>
  <si>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MOJOLANGU</t>
  </si>
  <si>
    <t>Mojolangu</t>
  </si>
  <si>
    <t>Tunjungsekar</t>
  </si>
  <si>
    <t>Tasikmadu</t>
  </si>
  <si>
    <t>Tunggulwulung</t>
  </si>
  <si>
    <t>: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</si>
</sst>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8" fillId="4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9" fillId="4" borderId="1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47F87-52D2-4DD6-B584-D4FF32502429}">
  <dimension ref="A1:AZ17"/>
  <sheetViews>
    <sheetView tabSelected="1" zoomScale="50" zoomScaleNormal="50" workbookViewId="0">
      <selection activeCell="D25" sqref="D25"/>
    </sheetView>
  </sheetViews>
  <sheetFormatPr defaultRowHeight="15" x14ac:dyDescent="0.25"/>
  <cols>
    <col min="1" max="1" width="4.85546875" customWidth="1"/>
    <col min="2" max="3" width="23.140625" customWidth="1"/>
    <col min="4" max="9" width="8.7109375" customWidth="1"/>
    <col min="10" max="10" width="8.140625" bestFit="1" customWidth="1"/>
    <col min="11" max="13" width="8.7109375" customWidth="1"/>
    <col min="14" max="14" width="8.140625" bestFit="1" customWidth="1"/>
    <col min="15" max="17" width="8.7109375" customWidth="1"/>
    <col min="18" max="18" width="8.140625" bestFit="1" customWidth="1"/>
    <col min="19" max="21" width="8.7109375" customWidth="1"/>
    <col min="22" max="22" width="8.140625" bestFit="1" customWidth="1"/>
    <col min="23" max="25" width="8.7109375" customWidth="1"/>
    <col min="26" max="26" width="8.140625" bestFit="1" customWidth="1"/>
    <col min="27" max="29" width="8.7109375" customWidth="1"/>
    <col min="30" max="30" width="8.140625" bestFit="1" customWidth="1"/>
    <col min="31" max="33" width="8.7109375" customWidth="1"/>
    <col min="34" max="34" width="8.140625" bestFit="1" customWidth="1"/>
    <col min="35" max="37" width="8.7109375" customWidth="1"/>
    <col min="38" max="38" width="8.140625" bestFit="1" customWidth="1"/>
    <col min="39" max="41" width="8.7109375" customWidth="1"/>
    <col min="42" max="42" width="8.140625" bestFit="1" customWidth="1"/>
    <col min="43" max="45" width="8.7109375" customWidth="1"/>
    <col min="46" max="46" width="8.140625" bestFit="1" customWidth="1"/>
    <col min="47" max="49" width="8.7109375" customWidth="1"/>
    <col min="50" max="50" width="8.140625" bestFit="1" customWidth="1"/>
  </cols>
  <sheetData>
    <row r="1" spans="1:52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ht="15.75" x14ac:dyDescent="0.25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 ht="15.75" x14ac:dyDescent="0.25">
      <c r="A3" s="3" t="s">
        <v>3</v>
      </c>
      <c r="B3" s="3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2" ht="15.75" x14ac:dyDescent="0.25">
      <c r="A4" s="3" t="s">
        <v>5</v>
      </c>
      <c r="B4" s="3"/>
      <c r="C4" s="3" t="s">
        <v>37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1:52" ht="15.75" x14ac:dyDescent="0.25">
      <c r="A5" s="3" t="s">
        <v>6</v>
      </c>
      <c r="B5" s="3"/>
      <c r="C5" s="3" t="s">
        <v>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</row>
    <row r="6" spans="1:52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2" ht="15.75" x14ac:dyDescent="0.25">
      <c r="A7" s="4" t="s">
        <v>8</v>
      </c>
      <c r="B7" s="4" t="s">
        <v>9</v>
      </c>
      <c r="C7" s="4" t="s">
        <v>10</v>
      </c>
      <c r="D7" s="5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  <c r="AY7" s="3"/>
      <c r="AZ7" s="3"/>
    </row>
    <row r="8" spans="1:52" ht="17.25" customHeight="1" x14ac:dyDescent="0.25">
      <c r="A8" s="4"/>
      <c r="B8" s="4"/>
      <c r="C8" s="4"/>
      <c r="D8" s="8" t="s">
        <v>12</v>
      </c>
      <c r="E8" s="8"/>
      <c r="F8" s="8"/>
      <c r="G8" s="8" t="s">
        <v>13</v>
      </c>
      <c r="H8" s="8"/>
      <c r="I8" s="8"/>
      <c r="J8" s="8" t="s">
        <v>14</v>
      </c>
      <c r="K8" s="8" t="s">
        <v>15</v>
      </c>
      <c r="L8" s="8"/>
      <c r="M8" s="8"/>
      <c r="N8" s="8" t="s">
        <v>14</v>
      </c>
      <c r="O8" s="9" t="s">
        <v>16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  <c r="AU8" s="12" t="s">
        <v>17</v>
      </c>
      <c r="AV8" s="13"/>
      <c r="AW8" s="13"/>
      <c r="AX8" s="14"/>
      <c r="AY8" s="3"/>
      <c r="AZ8" s="3"/>
    </row>
    <row r="9" spans="1:52" ht="19.5" customHeight="1" x14ac:dyDescent="0.25">
      <c r="A9" s="4"/>
      <c r="B9" s="4"/>
      <c r="C9" s="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 t="s">
        <v>18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1"/>
      <c r="AU9" s="15"/>
      <c r="AV9" s="16"/>
      <c r="AW9" s="16"/>
      <c r="AX9" s="17"/>
      <c r="AY9" s="3"/>
      <c r="AZ9" s="3"/>
    </row>
    <row r="10" spans="1:52" ht="15.75" x14ac:dyDescent="0.25">
      <c r="A10" s="4"/>
      <c r="B10" s="4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 t="s">
        <v>19</v>
      </c>
      <c r="P10" s="8"/>
      <c r="Q10" s="8"/>
      <c r="R10" s="18" t="s">
        <v>14</v>
      </c>
      <c r="S10" s="8" t="s">
        <v>20</v>
      </c>
      <c r="T10" s="8"/>
      <c r="U10" s="8"/>
      <c r="V10" s="18" t="s">
        <v>14</v>
      </c>
      <c r="W10" s="8" t="s">
        <v>21</v>
      </c>
      <c r="X10" s="8"/>
      <c r="Y10" s="8"/>
      <c r="Z10" s="18" t="s">
        <v>14</v>
      </c>
      <c r="AA10" s="8" t="s">
        <v>22</v>
      </c>
      <c r="AB10" s="8"/>
      <c r="AC10" s="8"/>
      <c r="AD10" s="18" t="s">
        <v>14</v>
      </c>
      <c r="AE10" s="8" t="s">
        <v>23</v>
      </c>
      <c r="AF10" s="8"/>
      <c r="AG10" s="8"/>
      <c r="AH10" s="18" t="s">
        <v>14</v>
      </c>
      <c r="AI10" s="8" t="s">
        <v>24</v>
      </c>
      <c r="AJ10" s="8"/>
      <c r="AK10" s="8"/>
      <c r="AL10" s="18" t="s">
        <v>14</v>
      </c>
      <c r="AM10" s="8" t="s">
        <v>25</v>
      </c>
      <c r="AN10" s="8"/>
      <c r="AO10" s="8"/>
      <c r="AP10" s="18" t="s">
        <v>14</v>
      </c>
      <c r="AQ10" s="8" t="s">
        <v>26</v>
      </c>
      <c r="AR10" s="8"/>
      <c r="AS10" s="8"/>
      <c r="AT10" s="18" t="s">
        <v>14</v>
      </c>
      <c r="AU10" s="8" t="s">
        <v>27</v>
      </c>
      <c r="AV10" s="8"/>
      <c r="AW10" s="8"/>
      <c r="AX10" s="18" t="s">
        <v>14</v>
      </c>
      <c r="AY10" s="3"/>
      <c r="AZ10" s="3"/>
    </row>
    <row r="11" spans="1:52" ht="15.75" x14ac:dyDescent="0.25">
      <c r="A11" s="19">
        <v>1</v>
      </c>
      <c r="B11" s="19">
        <v>2</v>
      </c>
      <c r="C11" s="19"/>
      <c r="D11" s="20">
        <v>3</v>
      </c>
      <c r="E11" s="20"/>
      <c r="F11" s="20"/>
      <c r="G11" s="20">
        <v>4</v>
      </c>
      <c r="H11" s="20"/>
      <c r="I11" s="20"/>
      <c r="J11" s="19">
        <v>5</v>
      </c>
      <c r="K11" s="20">
        <v>6</v>
      </c>
      <c r="L11" s="20"/>
      <c r="M11" s="20"/>
      <c r="N11" s="19">
        <v>7</v>
      </c>
      <c r="O11" s="20">
        <v>8</v>
      </c>
      <c r="P11" s="20"/>
      <c r="Q11" s="20"/>
      <c r="R11" s="19">
        <v>9</v>
      </c>
      <c r="S11" s="20">
        <v>10</v>
      </c>
      <c r="T11" s="20"/>
      <c r="U11" s="20"/>
      <c r="V11" s="19">
        <v>11</v>
      </c>
      <c r="W11" s="20">
        <v>12</v>
      </c>
      <c r="X11" s="20"/>
      <c r="Y11" s="20"/>
      <c r="Z11" s="19">
        <v>13</v>
      </c>
      <c r="AA11" s="20">
        <v>14</v>
      </c>
      <c r="AB11" s="20"/>
      <c r="AC11" s="20"/>
      <c r="AD11" s="19">
        <v>15</v>
      </c>
      <c r="AE11" s="20">
        <v>16</v>
      </c>
      <c r="AF11" s="20"/>
      <c r="AG11" s="20"/>
      <c r="AH11" s="19">
        <v>17</v>
      </c>
      <c r="AI11" s="20">
        <v>18</v>
      </c>
      <c r="AJ11" s="20"/>
      <c r="AK11" s="20"/>
      <c r="AL11" s="19">
        <v>19</v>
      </c>
      <c r="AM11" s="20">
        <v>20</v>
      </c>
      <c r="AN11" s="20"/>
      <c r="AO11" s="20"/>
      <c r="AP11" s="19">
        <v>21</v>
      </c>
      <c r="AQ11" s="20">
        <v>22</v>
      </c>
      <c r="AR11" s="20"/>
      <c r="AS11" s="20"/>
      <c r="AT11" s="19">
        <v>23</v>
      </c>
      <c r="AU11" s="20">
        <v>24</v>
      </c>
      <c r="AV11" s="20"/>
      <c r="AW11" s="20"/>
      <c r="AX11" s="19">
        <v>25</v>
      </c>
      <c r="AY11" s="3"/>
      <c r="AZ11" s="3"/>
    </row>
    <row r="12" spans="1:52" ht="15.75" x14ac:dyDescent="0.25">
      <c r="A12" s="21"/>
      <c r="B12" s="21"/>
      <c r="C12" s="21"/>
      <c r="D12" s="22" t="s">
        <v>28</v>
      </c>
      <c r="E12" s="22" t="s">
        <v>29</v>
      </c>
      <c r="F12" s="22" t="s">
        <v>30</v>
      </c>
      <c r="G12" s="22" t="s">
        <v>28</v>
      </c>
      <c r="H12" s="22" t="s">
        <v>29</v>
      </c>
      <c r="I12" s="22" t="s">
        <v>30</v>
      </c>
      <c r="J12" s="22"/>
      <c r="K12" s="22" t="s">
        <v>28</v>
      </c>
      <c r="L12" s="22" t="s">
        <v>29</v>
      </c>
      <c r="M12" s="22" t="s">
        <v>30</v>
      </c>
      <c r="N12" s="22"/>
      <c r="O12" s="22" t="s">
        <v>28</v>
      </c>
      <c r="P12" s="22" t="s">
        <v>29</v>
      </c>
      <c r="Q12" s="22" t="s">
        <v>30</v>
      </c>
      <c r="R12" s="22"/>
      <c r="S12" s="22" t="s">
        <v>28</v>
      </c>
      <c r="T12" s="22" t="s">
        <v>29</v>
      </c>
      <c r="U12" s="22" t="s">
        <v>30</v>
      </c>
      <c r="V12" s="22"/>
      <c r="W12" s="22" t="s">
        <v>28</v>
      </c>
      <c r="X12" s="22" t="s">
        <v>29</v>
      </c>
      <c r="Y12" s="22" t="s">
        <v>30</v>
      </c>
      <c r="Z12" s="22"/>
      <c r="AA12" s="22" t="s">
        <v>28</v>
      </c>
      <c r="AB12" s="22" t="s">
        <v>29</v>
      </c>
      <c r="AC12" s="22" t="s">
        <v>30</v>
      </c>
      <c r="AD12" s="22"/>
      <c r="AE12" s="22" t="s">
        <v>28</v>
      </c>
      <c r="AF12" s="22" t="s">
        <v>29</v>
      </c>
      <c r="AG12" s="22" t="s">
        <v>30</v>
      </c>
      <c r="AH12" s="22"/>
      <c r="AI12" s="22" t="s">
        <v>28</v>
      </c>
      <c r="AJ12" s="22" t="s">
        <v>29</v>
      </c>
      <c r="AK12" s="22" t="s">
        <v>30</v>
      </c>
      <c r="AL12" s="22"/>
      <c r="AM12" s="22" t="s">
        <v>28</v>
      </c>
      <c r="AN12" s="22" t="s">
        <v>29</v>
      </c>
      <c r="AO12" s="22" t="s">
        <v>30</v>
      </c>
      <c r="AP12" s="22"/>
      <c r="AQ12" s="22" t="s">
        <v>28</v>
      </c>
      <c r="AR12" s="22" t="s">
        <v>29</v>
      </c>
      <c r="AS12" s="22" t="s">
        <v>30</v>
      </c>
      <c r="AT12" s="22"/>
      <c r="AU12" s="22" t="s">
        <v>28</v>
      </c>
      <c r="AV12" s="22" t="s">
        <v>29</v>
      </c>
      <c r="AW12" s="22" t="s">
        <v>30</v>
      </c>
      <c r="AX12" s="22"/>
      <c r="AY12" s="3"/>
      <c r="AZ12" s="3"/>
    </row>
    <row r="13" spans="1:52" ht="15.75" x14ac:dyDescent="0.25">
      <c r="A13" s="23">
        <v>14</v>
      </c>
      <c r="B13" s="24" t="s">
        <v>32</v>
      </c>
      <c r="C13" s="25" t="s">
        <v>33</v>
      </c>
      <c r="D13" s="26">
        <v>153</v>
      </c>
      <c r="E13" s="26">
        <v>162</v>
      </c>
      <c r="F13" s="27">
        <f t="shared" ref="F13:F16" si="0">D13+E13</f>
        <v>315</v>
      </c>
      <c r="G13" s="28">
        <v>17</v>
      </c>
      <c r="H13" s="28">
        <v>12</v>
      </c>
      <c r="I13" s="29">
        <f t="shared" ref="I13:I16" si="1">G13+H13</f>
        <v>29</v>
      </c>
      <c r="J13" s="29">
        <f t="shared" ref="J13:J16" si="2">I13/F13*100</f>
        <v>9.2063492063492074</v>
      </c>
      <c r="K13" s="28">
        <v>17</v>
      </c>
      <c r="L13" s="28">
        <v>12</v>
      </c>
      <c r="M13" s="29">
        <f t="shared" ref="M13:M16" si="3">K13+L13</f>
        <v>29</v>
      </c>
      <c r="N13" s="29">
        <f t="shared" ref="N13:N16" si="4">M13/F13*100</f>
        <v>9.2063492063492074</v>
      </c>
      <c r="O13" s="28">
        <v>0</v>
      </c>
      <c r="P13" s="28">
        <v>0</v>
      </c>
      <c r="Q13" s="29">
        <f t="shared" ref="Q13:Q16" si="5">O13+P13</f>
        <v>0</v>
      </c>
      <c r="R13" s="29">
        <f t="shared" ref="R13:R16" si="6">Q13/I13*100</f>
        <v>0</v>
      </c>
      <c r="S13" s="28">
        <v>0</v>
      </c>
      <c r="T13" s="28">
        <v>0</v>
      </c>
      <c r="U13" s="29">
        <f t="shared" ref="U13:U16" si="7">S13+T13</f>
        <v>0</v>
      </c>
      <c r="V13" s="29">
        <f t="shared" ref="V13:V16" si="8">U13/I13*100</f>
        <v>0</v>
      </c>
      <c r="W13" s="28">
        <v>0</v>
      </c>
      <c r="X13" s="28">
        <v>0</v>
      </c>
      <c r="Y13" s="29">
        <f t="shared" ref="Y13:Y16" si="9">W13+X13</f>
        <v>0</v>
      </c>
      <c r="Z13" s="29">
        <f t="shared" ref="Z13:Z16" si="10">Y13/I13*100</f>
        <v>0</v>
      </c>
      <c r="AA13" s="28">
        <v>0</v>
      </c>
      <c r="AB13" s="28">
        <v>0</v>
      </c>
      <c r="AC13" s="29">
        <f t="shared" ref="AC13:AC16" si="11">AA13+AB13</f>
        <v>0</v>
      </c>
      <c r="AD13" s="29">
        <f t="shared" ref="AD13:AD16" si="12">AC13/I13*100</f>
        <v>0</v>
      </c>
      <c r="AE13" s="28">
        <v>0</v>
      </c>
      <c r="AF13" s="28">
        <v>0</v>
      </c>
      <c r="AG13" s="29">
        <f t="shared" ref="AG13:AG16" si="13">AE13+AF13</f>
        <v>0</v>
      </c>
      <c r="AH13" s="29">
        <f t="shared" ref="AH13:AH16" si="14">AG13/I13*100</f>
        <v>0</v>
      </c>
      <c r="AI13" s="28">
        <v>0</v>
      </c>
      <c r="AJ13" s="28">
        <v>0</v>
      </c>
      <c r="AK13" s="29">
        <f t="shared" ref="AK13:AK16" si="15">AI13+AJ13</f>
        <v>0</v>
      </c>
      <c r="AL13" s="29">
        <f t="shared" ref="AL13:AL16" si="16">AK13/I13*100</f>
        <v>0</v>
      </c>
      <c r="AM13" s="28">
        <v>0</v>
      </c>
      <c r="AN13" s="28">
        <v>0</v>
      </c>
      <c r="AO13" s="29">
        <f t="shared" ref="AO13:AO16" si="17">AM13+AN13</f>
        <v>0</v>
      </c>
      <c r="AP13" s="29">
        <f t="shared" ref="AP13:AP16" si="18">AO13/I13*100</f>
        <v>0</v>
      </c>
      <c r="AQ13" s="28">
        <v>0</v>
      </c>
      <c r="AR13" s="28">
        <v>0</v>
      </c>
      <c r="AS13" s="29">
        <f t="shared" ref="AS13:AS16" si="19">AQ13+AR13</f>
        <v>0</v>
      </c>
      <c r="AT13" s="29">
        <f t="shared" ref="AT13:AT16" si="20">AS13/I13*100</f>
        <v>0</v>
      </c>
      <c r="AU13" s="28">
        <v>0</v>
      </c>
      <c r="AV13" s="28">
        <v>0</v>
      </c>
      <c r="AW13" s="27">
        <f t="shared" ref="AW13:AW16" si="21">AU13+AV13</f>
        <v>0</v>
      </c>
      <c r="AX13" s="27">
        <f t="shared" ref="AX13:AX17" si="22">AW13/I13*100</f>
        <v>0</v>
      </c>
    </row>
    <row r="14" spans="1:52" ht="15.75" x14ac:dyDescent="0.25">
      <c r="A14" s="23"/>
      <c r="B14" s="24"/>
      <c r="C14" s="25" t="s">
        <v>34</v>
      </c>
      <c r="D14" s="26">
        <v>121</v>
      </c>
      <c r="E14" s="26">
        <v>126</v>
      </c>
      <c r="F14" s="27">
        <f t="shared" si="0"/>
        <v>247</v>
      </c>
      <c r="G14" s="28">
        <v>4</v>
      </c>
      <c r="H14" s="28">
        <v>3</v>
      </c>
      <c r="I14" s="29">
        <f t="shared" si="1"/>
        <v>7</v>
      </c>
      <c r="J14" s="29">
        <f t="shared" si="2"/>
        <v>2.834008097165992</v>
      </c>
      <c r="K14" s="28">
        <v>4</v>
      </c>
      <c r="L14" s="28">
        <v>3</v>
      </c>
      <c r="M14" s="29">
        <f t="shared" si="3"/>
        <v>7</v>
      </c>
      <c r="N14" s="29">
        <f t="shared" si="4"/>
        <v>2.834008097165992</v>
      </c>
      <c r="O14" s="28"/>
      <c r="P14" s="28"/>
      <c r="Q14" s="29">
        <f t="shared" si="5"/>
        <v>0</v>
      </c>
      <c r="R14" s="29">
        <f t="shared" si="6"/>
        <v>0</v>
      </c>
      <c r="S14" s="28"/>
      <c r="T14" s="28"/>
      <c r="U14" s="29">
        <f t="shared" si="7"/>
        <v>0</v>
      </c>
      <c r="V14" s="29">
        <f t="shared" si="8"/>
        <v>0</v>
      </c>
      <c r="W14" s="28"/>
      <c r="X14" s="28"/>
      <c r="Y14" s="29">
        <f t="shared" si="9"/>
        <v>0</v>
      </c>
      <c r="Z14" s="29">
        <f t="shared" si="10"/>
        <v>0</v>
      </c>
      <c r="AA14" s="28"/>
      <c r="AB14" s="28"/>
      <c r="AC14" s="29">
        <f t="shared" si="11"/>
        <v>0</v>
      </c>
      <c r="AD14" s="29">
        <f t="shared" si="12"/>
        <v>0</v>
      </c>
      <c r="AE14" s="28"/>
      <c r="AF14" s="28"/>
      <c r="AG14" s="29">
        <f t="shared" si="13"/>
        <v>0</v>
      </c>
      <c r="AH14" s="29">
        <f t="shared" si="14"/>
        <v>0</v>
      </c>
      <c r="AI14" s="28"/>
      <c r="AJ14" s="28"/>
      <c r="AK14" s="29">
        <f t="shared" si="15"/>
        <v>0</v>
      </c>
      <c r="AL14" s="29">
        <f t="shared" si="16"/>
        <v>0</v>
      </c>
      <c r="AM14" s="28"/>
      <c r="AN14" s="28"/>
      <c r="AO14" s="29">
        <f t="shared" si="17"/>
        <v>0</v>
      </c>
      <c r="AP14" s="29">
        <f t="shared" si="18"/>
        <v>0</v>
      </c>
      <c r="AQ14" s="28"/>
      <c r="AR14" s="28"/>
      <c r="AS14" s="29">
        <f t="shared" si="19"/>
        <v>0</v>
      </c>
      <c r="AT14" s="29">
        <f t="shared" si="20"/>
        <v>0</v>
      </c>
      <c r="AU14" s="28"/>
      <c r="AV14" s="28"/>
      <c r="AW14" s="27">
        <f t="shared" si="21"/>
        <v>0</v>
      </c>
      <c r="AX14" s="27">
        <f t="shared" si="22"/>
        <v>0</v>
      </c>
    </row>
    <row r="15" spans="1:52" ht="15.75" x14ac:dyDescent="0.25">
      <c r="A15" s="23"/>
      <c r="B15" s="24"/>
      <c r="C15" s="25" t="s">
        <v>35</v>
      </c>
      <c r="D15" s="26">
        <v>54</v>
      </c>
      <c r="E15" s="26">
        <v>55</v>
      </c>
      <c r="F15" s="27">
        <f t="shared" si="0"/>
        <v>109</v>
      </c>
      <c r="G15" s="28">
        <v>4</v>
      </c>
      <c r="H15" s="28">
        <v>4</v>
      </c>
      <c r="I15" s="29">
        <f t="shared" si="1"/>
        <v>8</v>
      </c>
      <c r="J15" s="29">
        <f t="shared" si="2"/>
        <v>7.3394495412844041</v>
      </c>
      <c r="K15" s="28">
        <v>4</v>
      </c>
      <c r="L15" s="28">
        <v>4</v>
      </c>
      <c r="M15" s="29">
        <f t="shared" si="3"/>
        <v>8</v>
      </c>
      <c r="N15" s="29">
        <f t="shared" si="4"/>
        <v>7.3394495412844041</v>
      </c>
      <c r="O15" s="28"/>
      <c r="P15" s="28"/>
      <c r="Q15" s="29">
        <f t="shared" si="5"/>
        <v>0</v>
      </c>
      <c r="R15" s="29">
        <f t="shared" si="6"/>
        <v>0</v>
      </c>
      <c r="S15" s="28"/>
      <c r="T15" s="28"/>
      <c r="U15" s="29">
        <f t="shared" si="7"/>
        <v>0</v>
      </c>
      <c r="V15" s="29">
        <f t="shared" si="8"/>
        <v>0</v>
      </c>
      <c r="W15" s="28"/>
      <c r="X15" s="28"/>
      <c r="Y15" s="29">
        <f t="shared" si="9"/>
        <v>0</v>
      </c>
      <c r="Z15" s="29">
        <f t="shared" si="10"/>
        <v>0</v>
      </c>
      <c r="AA15" s="28"/>
      <c r="AB15" s="28"/>
      <c r="AC15" s="29">
        <f t="shared" si="11"/>
        <v>0</v>
      </c>
      <c r="AD15" s="29">
        <f t="shared" si="12"/>
        <v>0</v>
      </c>
      <c r="AE15" s="28"/>
      <c r="AF15" s="28"/>
      <c r="AG15" s="29">
        <f t="shared" si="13"/>
        <v>0</v>
      </c>
      <c r="AH15" s="29">
        <f t="shared" si="14"/>
        <v>0</v>
      </c>
      <c r="AI15" s="28"/>
      <c r="AJ15" s="28"/>
      <c r="AK15" s="29">
        <f t="shared" si="15"/>
        <v>0</v>
      </c>
      <c r="AL15" s="29">
        <f t="shared" si="16"/>
        <v>0</v>
      </c>
      <c r="AM15" s="28"/>
      <c r="AN15" s="28"/>
      <c r="AO15" s="29">
        <f t="shared" si="17"/>
        <v>0</v>
      </c>
      <c r="AP15" s="29">
        <f t="shared" si="18"/>
        <v>0</v>
      </c>
      <c r="AQ15" s="28"/>
      <c r="AR15" s="28"/>
      <c r="AS15" s="29">
        <f t="shared" si="19"/>
        <v>0</v>
      </c>
      <c r="AT15" s="29">
        <f t="shared" si="20"/>
        <v>0</v>
      </c>
      <c r="AU15" s="28"/>
      <c r="AV15" s="28"/>
      <c r="AW15" s="27">
        <f t="shared" si="21"/>
        <v>0</v>
      </c>
      <c r="AX15" s="27">
        <f t="shared" si="22"/>
        <v>0</v>
      </c>
    </row>
    <row r="16" spans="1:52" ht="15.75" x14ac:dyDescent="0.25">
      <c r="A16" s="23"/>
      <c r="B16" s="24"/>
      <c r="C16" s="25" t="s">
        <v>36</v>
      </c>
      <c r="D16" s="26">
        <v>65</v>
      </c>
      <c r="E16" s="26">
        <v>69</v>
      </c>
      <c r="F16" s="27">
        <f t="shared" si="0"/>
        <v>134</v>
      </c>
      <c r="G16" s="28">
        <v>4</v>
      </c>
      <c r="H16" s="28">
        <v>6</v>
      </c>
      <c r="I16" s="29">
        <f t="shared" si="1"/>
        <v>10</v>
      </c>
      <c r="J16" s="29">
        <f t="shared" si="2"/>
        <v>7.4626865671641784</v>
      </c>
      <c r="K16" s="28">
        <v>4</v>
      </c>
      <c r="L16" s="28">
        <v>6</v>
      </c>
      <c r="M16" s="29">
        <f t="shared" si="3"/>
        <v>10</v>
      </c>
      <c r="N16" s="29">
        <f t="shared" si="4"/>
        <v>7.4626865671641784</v>
      </c>
      <c r="O16" s="28">
        <v>0</v>
      </c>
      <c r="P16" s="28">
        <v>0</v>
      </c>
      <c r="Q16" s="29">
        <f t="shared" si="5"/>
        <v>0</v>
      </c>
      <c r="R16" s="29">
        <f t="shared" si="6"/>
        <v>0</v>
      </c>
      <c r="S16" s="28">
        <v>0</v>
      </c>
      <c r="T16" s="28">
        <v>0</v>
      </c>
      <c r="U16" s="29">
        <f t="shared" si="7"/>
        <v>0</v>
      </c>
      <c r="V16" s="29">
        <f t="shared" si="8"/>
        <v>0</v>
      </c>
      <c r="W16" s="28">
        <v>0</v>
      </c>
      <c r="X16" s="28">
        <v>0</v>
      </c>
      <c r="Y16" s="29">
        <f t="shared" si="9"/>
        <v>0</v>
      </c>
      <c r="Z16" s="29">
        <f t="shared" si="10"/>
        <v>0</v>
      </c>
      <c r="AA16" s="28">
        <v>0</v>
      </c>
      <c r="AB16" s="28">
        <v>0</v>
      </c>
      <c r="AC16" s="29">
        <f t="shared" si="11"/>
        <v>0</v>
      </c>
      <c r="AD16" s="29">
        <f t="shared" si="12"/>
        <v>0</v>
      </c>
      <c r="AE16" s="28">
        <v>0</v>
      </c>
      <c r="AF16" s="28">
        <v>0</v>
      </c>
      <c r="AG16" s="29">
        <f t="shared" si="13"/>
        <v>0</v>
      </c>
      <c r="AH16" s="29">
        <f t="shared" si="14"/>
        <v>0</v>
      </c>
      <c r="AI16" s="28">
        <v>0</v>
      </c>
      <c r="AJ16" s="28">
        <v>0</v>
      </c>
      <c r="AK16" s="29">
        <f t="shared" si="15"/>
        <v>0</v>
      </c>
      <c r="AL16" s="29">
        <f t="shared" si="16"/>
        <v>0</v>
      </c>
      <c r="AM16" s="28">
        <v>0</v>
      </c>
      <c r="AN16" s="28">
        <v>0</v>
      </c>
      <c r="AO16" s="29">
        <f t="shared" si="17"/>
        <v>0</v>
      </c>
      <c r="AP16" s="29">
        <f t="shared" si="18"/>
        <v>0</v>
      </c>
      <c r="AQ16" s="28">
        <v>0</v>
      </c>
      <c r="AR16" s="28">
        <v>0</v>
      </c>
      <c r="AS16" s="29">
        <f t="shared" si="19"/>
        <v>0</v>
      </c>
      <c r="AT16" s="29">
        <f t="shared" si="20"/>
        <v>0</v>
      </c>
      <c r="AU16" s="28">
        <v>0</v>
      </c>
      <c r="AV16" s="28">
        <v>0</v>
      </c>
      <c r="AW16" s="27">
        <f t="shared" si="21"/>
        <v>0</v>
      </c>
      <c r="AX16" s="27">
        <f t="shared" si="22"/>
        <v>0</v>
      </c>
    </row>
    <row r="17" spans="1:50" ht="15.75" x14ac:dyDescent="0.25">
      <c r="A17" s="33"/>
      <c r="B17" s="30"/>
      <c r="C17" s="34" t="s">
        <v>31</v>
      </c>
      <c r="D17" s="31">
        <f>SUM(D13:D16)</f>
        <v>393</v>
      </c>
      <c r="E17" s="31">
        <f t="shared" ref="E17:I17" si="23">SUM(E13:E16)</f>
        <v>412</v>
      </c>
      <c r="F17" s="31">
        <f t="shared" si="23"/>
        <v>805</v>
      </c>
      <c r="G17" s="32">
        <f t="shared" si="23"/>
        <v>29</v>
      </c>
      <c r="H17" s="32">
        <f t="shared" si="23"/>
        <v>25</v>
      </c>
      <c r="I17" s="32">
        <f t="shared" si="23"/>
        <v>54</v>
      </c>
      <c r="J17" s="29">
        <f t="shared" ref="J17" si="24">I17/F17*100</f>
        <v>6.70807453416149</v>
      </c>
      <c r="K17" s="32">
        <f t="shared" ref="K17:M17" si="25">SUM(K13:K16)</f>
        <v>29</v>
      </c>
      <c r="L17" s="32">
        <f t="shared" si="25"/>
        <v>25</v>
      </c>
      <c r="M17" s="32">
        <f t="shared" si="25"/>
        <v>54</v>
      </c>
      <c r="N17" s="29">
        <f t="shared" ref="N17" si="26">M17/F17*100</f>
        <v>6.70807453416149</v>
      </c>
      <c r="O17" s="32">
        <f t="shared" ref="O17:Q17" si="27">SUM(O13:O16)</f>
        <v>0</v>
      </c>
      <c r="P17" s="32">
        <f t="shared" si="27"/>
        <v>0</v>
      </c>
      <c r="Q17" s="32">
        <f t="shared" si="27"/>
        <v>0</v>
      </c>
      <c r="R17" s="29">
        <f t="shared" ref="R17" si="28">Q17/I17*100</f>
        <v>0</v>
      </c>
      <c r="S17" s="32">
        <f t="shared" ref="S17:U17" si="29">SUM(S13:S16)</f>
        <v>0</v>
      </c>
      <c r="T17" s="32">
        <f t="shared" si="29"/>
        <v>0</v>
      </c>
      <c r="U17" s="32">
        <f t="shared" si="29"/>
        <v>0</v>
      </c>
      <c r="V17" s="29">
        <f t="shared" ref="V17" si="30">U17/I17*100</f>
        <v>0</v>
      </c>
      <c r="W17" s="32">
        <f t="shared" ref="W17:Y17" si="31">SUM(W13:W16)</f>
        <v>0</v>
      </c>
      <c r="X17" s="32">
        <f t="shared" si="31"/>
        <v>0</v>
      </c>
      <c r="Y17" s="32">
        <f t="shared" si="31"/>
        <v>0</v>
      </c>
      <c r="Z17" s="29">
        <f t="shared" ref="Z17" si="32">Y17/I17*100</f>
        <v>0</v>
      </c>
      <c r="AA17" s="32">
        <f t="shared" ref="AA17:AC17" si="33">SUM(AA13:AA16)</f>
        <v>0</v>
      </c>
      <c r="AB17" s="32">
        <f t="shared" si="33"/>
        <v>0</v>
      </c>
      <c r="AC17" s="32">
        <f t="shared" si="33"/>
        <v>0</v>
      </c>
      <c r="AD17" s="29">
        <f t="shared" ref="AD17" si="34">AC17/I17*100</f>
        <v>0</v>
      </c>
      <c r="AE17" s="32">
        <f t="shared" ref="AE17:AG17" si="35">SUM(AE13:AE16)</f>
        <v>0</v>
      </c>
      <c r="AF17" s="32">
        <f t="shared" si="35"/>
        <v>0</v>
      </c>
      <c r="AG17" s="32">
        <f t="shared" si="35"/>
        <v>0</v>
      </c>
      <c r="AH17" s="29">
        <f t="shared" ref="AH17" si="36">AG17/I17*100</f>
        <v>0</v>
      </c>
      <c r="AI17" s="32">
        <f t="shared" ref="AI17:AK17" si="37">SUM(AI13:AI16)</f>
        <v>0</v>
      </c>
      <c r="AJ17" s="32">
        <f t="shared" si="37"/>
        <v>0</v>
      </c>
      <c r="AK17" s="32">
        <f t="shared" si="37"/>
        <v>0</v>
      </c>
      <c r="AL17" s="29">
        <f t="shared" ref="AL17" si="38">AK17/I17*100</f>
        <v>0</v>
      </c>
      <c r="AM17" s="32">
        <f t="shared" ref="AM17:AO17" si="39">SUM(AM13:AM16)</f>
        <v>0</v>
      </c>
      <c r="AN17" s="32">
        <f t="shared" si="39"/>
        <v>0</v>
      </c>
      <c r="AO17" s="32">
        <f t="shared" si="39"/>
        <v>0</v>
      </c>
      <c r="AP17" s="29">
        <f t="shared" ref="AP17" si="40">AO17/I17*100</f>
        <v>0</v>
      </c>
      <c r="AQ17" s="32">
        <f t="shared" ref="AQ17:AS17" si="41">SUM(AQ13:AQ16)</f>
        <v>0</v>
      </c>
      <c r="AR17" s="32">
        <f t="shared" si="41"/>
        <v>0</v>
      </c>
      <c r="AS17" s="32">
        <f t="shared" si="41"/>
        <v>0</v>
      </c>
      <c r="AT17" s="29">
        <f t="shared" ref="AT17" si="42">AS17/I17*100</f>
        <v>0</v>
      </c>
      <c r="AU17" s="32">
        <f t="shared" ref="AU17:AW17" si="43">SUM(AU13:AU16)</f>
        <v>0</v>
      </c>
      <c r="AV17" s="32">
        <f t="shared" si="43"/>
        <v>0</v>
      </c>
      <c r="AW17" s="31">
        <f t="shared" si="43"/>
        <v>0</v>
      </c>
      <c r="AX17" s="27">
        <f t="shared" si="22"/>
        <v>0</v>
      </c>
    </row>
  </sheetData>
  <mergeCells count="35">
    <mergeCell ref="A13:A16"/>
    <mergeCell ref="B13:B16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2024-02-29T14:21:31Z</dcterms:created>
  <dcterms:modified xsi:type="dcterms:W3CDTF">2024-02-29T14:22:17Z</dcterms:modified>
</cp:coreProperties>
</file>