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LB 1 PUSKESMAS MOJOLANGU 2024\"/>
    </mc:Choice>
  </mc:AlternateContent>
  <xr:revisionPtr revIDLastSave="0" documentId="8_{019F56F6-41AA-F345-A174-714C4691CC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nyakit Terbanyak" sheetId="1" r:id="rId1"/>
  </sheets>
  <definedNames>
    <definedName name="_xlnm.Print_Area" localSheetId="0">'Penyakit Terbanyak'!$A$1:$F$74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39" i="1"/>
  <c r="F40" i="1"/>
  <c r="F41" i="1"/>
  <c r="F42" i="1"/>
  <c r="F43" i="1"/>
  <c r="F44" i="1"/>
  <c r="F45" i="1"/>
  <c r="F46" i="1"/>
  <c r="F47" i="1"/>
  <c r="F48" i="1"/>
  <c r="F35" i="1"/>
  <c r="F36" i="1"/>
  <c r="F37" i="1"/>
  <c r="F38" i="1"/>
  <c r="F34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C31" i="1"/>
  <c r="C56" i="1"/>
  <c r="C30" i="1"/>
  <c r="C55" i="1"/>
  <c r="C29" i="1"/>
  <c r="C54" i="1"/>
  <c r="A27" i="1"/>
  <c r="A52" i="1"/>
</calcChain>
</file>

<file path=xl/sharedStrings.xml><?xml version="1.0" encoding="utf-8"?>
<sst xmlns="http://schemas.openxmlformats.org/spreadsheetml/2006/main" count="123" uniqueCount="80">
  <si>
    <t>No</t>
  </si>
  <si>
    <t>Jenis Penyakit Terbanyak</t>
  </si>
  <si>
    <t>Jumlah Kasus Lama</t>
  </si>
  <si>
    <t>Kode Puskesmas :</t>
  </si>
  <si>
    <t>Jumlah Pustu       :</t>
  </si>
  <si>
    <t>Kecamatan           :</t>
  </si>
  <si>
    <t>Jumlah Kasus Baru</t>
  </si>
  <si>
    <t>KODE ICD 10</t>
  </si>
  <si>
    <t>PUSKESMAS MOJOLANGU</t>
  </si>
  <si>
    <t>LOWOKWARU</t>
  </si>
  <si>
    <t>Kode Puskesmas  :</t>
  </si>
  <si>
    <t>Hipertensi primer</t>
  </si>
  <si>
    <t>I10</t>
  </si>
  <si>
    <t>E11</t>
  </si>
  <si>
    <t>J00</t>
  </si>
  <si>
    <t>K04</t>
  </si>
  <si>
    <t>Penyakit pulpa dan jaringan periapikal</t>
  </si>
  <si>
    <t>M79.1</t>
  </si>
  <si>
    <t>Myalgia</t>
  </si>
  <si>
    <t>A09</t>
  </si>
  <si>
    <t>Diare</t>
  </si>
  <si>
    <t>Headache</t>
  </si>
  <si>
    <t>R51</t>
  </si>
  <si>
    <t>K30</t>
  </si>
  <si>
    <t>Dyspepsia</t>
  </si>
  <si>
    <t>Kecamatan          :</t>
  </si>
  <si>
    <t>Jumlah Pustu        :</t>
  </si>
  <si>
    <t>Infeksi Saluran Pernapasan Akut</t>
  </si>
  <si>
    <t>I11</t>
  </si>
  <si>
    <t>Demam yang tidak diketahui penyebabnya</t>
  </si>
  <si>
    <t>R50</t>
  </si>
  <si>
    <t>0502</t>
  </si>
  <si>
    <t>M19</t>
  </si>
  <si>
    <t>Osteoarthritis</t>
  </si>
  <si>
    <t>K05</t>
  </si>
  <si>
    <t>Influenza</t>
  </si>
  <si>
    <t>J11</t>
  </si>
  <si>
    <t>Gg gigi &amp; struktur penyangga lain: strain, trauma</t>
  </si>
  <si>
    <t>K08</t>
  </si>
  <si>
    <t>Hipertensi Primer</t>
  </si>
  <si>
    <t>K02</t>
  </si>
  <si>
    <t>Peny Gusi &amp; Jaringan Periodental</t>
  </si>
  <si>
    <t>HHD</t>
  </si>
  <si>
    <t>Demam yang tidak diketahui sebabnya</t>
  </si>
  <si>
    <t>J02</t>
  </si>
  <si>
    <t>Influenza, virus tidak diidentifikasi</t>
  </si>
  <si>
    <t>R05</t>
  </si>
  <si>
    <t>Persistensi</t>
  </si>
  <si>
    <t>K00</t>
  </si>
  <si>
    <t>LAPORAN KESAKITAN TERBANYAK TAHUN 2024</t>
  </si>
  <si>
    <t>Bulan : Januari 2024</t>
  </si>
  <si>
    <t>Bulan : Februari 2024</t>
  </si>
  <si>
    <t>Bulan : Maret 2024</t>
  </si>
  <si>
    <t>Non insulin DM</t>
  </si>
  <si>
    <t>E66</t>
  </si>
  <si>
    <t>Obesity</t>
  </si>
  <si>
    <t xml:space="preserve">Non insulin dependen DM </t>
  </si>
  <si>
    <t xml:space="preserve">Peny Pulpa &amp; Jaringan Perapikal </t>
  </si>
  <si>
    <t>Caries gigi</t>
  </si>
  <si>
    <t>Scabies</t>
  </si>
  <si>
    <t>B86</t>
  </si>
  <si>
    <t>Essential (primary) hypertension</t>
  </si>
  <si>
    <t>Acute nasopharyngitis [common cold]</t>
  </si>
  <si>
    <t>Non-insulin-dependent diabetes mellitus</t>
  </si>
  <si>
    <t>General examination and investigation of persons without complaint and reported diagnosis</t>
  </si>
  <si>
    <t>Z00</t>
  </si>
  <si>
    <t>Necrosis of pulp</t>
  </si>
  <si>
    <t>K04.1</t>
  </si>
  <si>
    <t>Pulpitis</t>
  </si>
  <si>
    <t>K04.0</t>
  </si>
  <si>
    <t>Diarrhoea and gastroenteritis of presumed infectious origin</t>
  </si>
  <si>
    <t>Fever of other and unknown origin</t>
  </si>
  <si>
    <t>Other headache syndromes</t>
  </si>
  <si>
    <t>G44</t>
  </si>
  <si>
    <t>Allergic contact dermatitis</t>
  </si>
  <si>
    <t>L23</t>
  </si>
  <si>
    <t>Acute pharyngitis</t>
  </si>
  <si>
    <t>Cough</t>
  </si>
  <si>
    <t>Other soft tissue disorders, not elsewhere classified</t>
  </si>
  <si>
    <t>M79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</si>
</sst>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name val="Arial"/>
      <family val="2"/>
      <charset val="134"/>
    </font>
    <font>
      <sz val="12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quotePrefix="1" applyFont="1"/>
    <xf numFmtId="0" fontId="6" fillId="0" borderId="0" xfId="0" applyFont="1"/>
    <xf numFmtId="0" fontId="1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2 2 2" xfId="2" xr:uid="{00000000-0005-0000-0000-000002000000}"/>
    <cellStyle name="Normal 2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view="pageBreakPreview" zoomScaleNormal="100" zoomScaleSheetLayoutView="100" workbookViewId="0">
      <selection activeCell="L68" sqref="L68"/>
    </sheetView>
  </sheetViews>
  <sheetFormatPr defaultColWidth="8.7421875" defaultRowHeight="15" x14ac:dyDescent="0.2"/>
  <cols>
    <col min="1" max="1" width="3.359375" style="4" customWidth="1"/>
    <col min="2" max="2" width="32.28515625" style="1" customWidth="1"/>
    <col min="3" max="3" width="9.01171875" style="1" customWidth="1"/>
    <col min="4" max="4" width="19.7734375" style="1" customWidth="1"/>
    <col min="5" max="5" width="18.96484375" style="1" customWidth="1"/>
    <col min="6" max="16384" width="8.7421875" style="1"/>
  </cols>
  <sheetData>
    <row r="1" spans="1:6" hidden="1" x14ac:dyDescent="0.2">
      <c r="A1" s="22" t="s">
        <v>49</v>
      </c>
      <c r="B1" s="22"/>
      <c r="C1" s="22"/>
      <c r="D1" s="22"/>
      <c r="E1" s="22"/>
    </row>
    <row r="2" spans="1:6" ht="22.5" hidden="1" customHeight="1" x14ac:dyDescent="0.2">
      <c r="A2" s="23" t="s">
        <v>8</v>
      </c>
      <c r="B2" s="23"/>
      <c r="C2" s="23"/>
      <c r="D2" s="23"/>
      <c r="E2" s="23"/>
    </row>
    <row r="3" spans="1:6" hidden="1" x14ac:dyDescent="0.2"/>
    <row r="4" spans="1:6" hidden="1" x14ac:dyDescent="0.2">
      <c r="A4" s="1" t="s">
        <v>10</v>
      </c>
      <c r="C4" s="13" t="s">
        <v>31</v>
      </c>
      <c r="E4" s="5" t="s">
        <v>50</v>
      </c>
    </row>
    <row r="5" spans="1:6" hidden="1" x14ac:dyDescent="0.2">
      <c r="A5" s="5" t="s">
        <v>5</v>
      </c>
      <c r="C5" s="1" t="s">
        <v>9</v>
      </c>
    </row>
    <row r="6" spans="1:6" hidden="1" x14ac:dyDescent="0.2">
      <c r="A6" s="5" t="s">
        <v>26</v>
      </c>
      <c r="C6" s="1">
        <v>3</v>
      </c>
    </row>
    <row r="7" spans="1:6" hidden="1" x14ac:dyDescent="0.2"/>
    <row r="8" spans="1:6" s="4" customFormat="1" ht="30" hidden="1" customHeight="1" x14ac:dyDescent="0.2">
      <c r="A8" s="3" t="s">
        <v>0</v>
      </c>
      <c r="B8" s="3" t="s">
        <v>1</v>
      </c>
      <c r="C8" s="6" t="s">
        <v>7</v>
      </c>
      <c r="D8" s="3" t="s">
        <v>6</v>
      </c>
      <c r="E8" s="3" t="s">
        <v>2</v>
      </c>
      <c r="F8" s="17"/>
    </row>
    <row r="9" spans="1:6" hidden="1" x14ac:dyDescent="0.2">
      <c r="A9" s="3">
        <v>1</v>
      </c>
      <c r="B9" s="10" t="s">
        <v>11</v>
      </c>
      <c r="C9" s="11" t="s">
        <v>12</v>
      </c>
      <c r="D9" s="7">
        <v>66</v>
      </c>
      <c r="E9" s="7">
        <v>228</v>
      </c>
      <c r="F9" s="16">
        <f>SUM(D9:E9)</f>
        <v>294</v>
      </c>
    </row>
    <row r="10" spans="1:6" hidden="1" x14ac:dyDescent="0.2">
      <c r="A10" s="3">
        <v>2</v>
      </c>
      <c r="B10" s="10" t="s">
        <v>27</v>
      </c>
      <c r="C10" s="20" t="s">
        <v>14</v>
      </c>
      <c r="D10" s="7">
        <v>164</v>
      </c>
      <c r="E10" s="7">
        <v>71</v>
      </c>
      <c r="F10" s="16">
        <f t="shared" ref="F10:F23" si="0">SUM(D10:E10)</f>
        <v>235</v>
      </c>
    </row>
    <row r="11" spans="1:6" hidden="1" x14ac:dyDescent="0.2">
      <c r="A11" s="3">
        <v>3</v>
      </c>
      <c r="B11" s="21" t="s">
        <v>53</v>
      </c>
      <c r="C11" s="15" t="s">
        <v>13</v>
      </c>
      <c r="D11" s="7">
        <v>29</v>
      </c>
      <c r="E11" s="7">
        <v>157</v>
      </c>
      <c r="F11" s="16">
        <f t="shared" si="0"/>
        <v>186</v>
      </c>
    </row>
    <row r="12" spans="1:6" hidden="1" x14ac:dyDescent="0.2">
      <c r="A12" s="3">
        <v>4</v>
      </c>
      <c r="B12" s="10" t="s">
        <v>16</v>
      </c>
      <c r="C12" s="20" t="s">
        <v>15</v>
      </c>
      <c r="D12" s="7">
        <v>85</v>
      </c>
      <c r="E12" s="7">
        <v>22</v>
      </c>
      <c r="F12" s="16">
        <f t="shared" si="0"/>
        <v>107</v>
      </c>
    </row>
    <row r="13" spans="1:6" hidden="1" x14ac:dyDescent="0.2">
      <c r="A13" s="3">
        <v>5</v>
      </c>
      <c r="B13" s="10" t="s">
        <v>41</v>
      </c>
      <c r="C13" s="11" t="s">
        <v>34</v>
      </c>
      <c r="D13" s="7">
        <v>71</v>
      </c>
      <c r="E13" s="7">
        <v>30</v>
      </c>
      <c r="F13" s="16">
        <f t="shared" si="0"/>
        <v>101</v>
      </c>
    </row>
    <row r="14" spans="1:6" hidden="1" x14ac:dyDescent="0.2">
      <c r="A14" s="3">
        <v>6</v>
      </c>
      <c r="B14" s="12" t="s">
        <v>21</v>
      </c>
      <c r="C14" s="11" t="s">
        <v>22</v>
      </c>
      <c r="D14" s="7">
        <v>32</v>
      </c>
      <c r="E14" s="7">
        <v>32</v>
      </c>
      <c r="F14" s="16">
        <f t="shared" si="0"/>
        <v>64</v>
      </c>
    </row>
    <row r="15" spans="1:6" hidden="1" x14ac:dyDescent="0.2">
      <c r="A15" s="3">
        <v>7</v>
      </c>
      <c r="B15" s="10" t="s">
        <v>24</v>
      </c>
      <c r="C15" s="11" t="s">
        <v>23</v>
      </c>
      <c r="D15" s="7">
        <v>31</v>
      </c>
      <c r="E15" s="7">
        <v>20</v>
      </c>
      <c r="F15" s="16">
        <f t="shared" si="0"/>
        <v>51</v>
      </c>
    </row>
    <row r="16" spans="1:6" hidden="1" x14ac:dyDescent="0.2">
      <c r="A16" s="3">
        <v>8</v>
      </c>
      <c r="B16" s="10" t="s">
        <v>20</v>
      </c>
      <c r="C16" s="11" t="s">
        <v>19</v>
      </c>
      <c r="D16" s="7">
        <v>35</v>
      </c>
      <c r="E16" s="7">
        <v>12</v>
      </c>
      <c r="F16" s="16">
        <f t="shared" si="0"/>
        <v>47</v>
      </c>
    </row>
    <row r="17" spans="1:6" hidden="1" x14ac:dyDescent="0.2">
      <c r="A17" s="3">
        <v>9</v>
      </c>
      <c r="B17" s="1" t="s">
        <v>18</v>
      </c>
      <c r="C17" s="1" t="s">
        <v>17</v>
      </c>
      <c r="D17" s="7">
        <v>21</v>
      </c>
      <c r="E17" s="7">
        <v>25</v>
      </c>
      <c r="F17" s="16">
        <f t="shared" si="0"/>
        <v>46</v>
      </c>
    </row>
    <row r="18" spans="1:6" hidden="1" x14ac:dyDescent="0.2">
      <c r="A18" s="3">
        <v>10</v>
      </c>
      <c r="B18" s="10" t="s">
        <v>33</v>
      </c>
      <c r="C18" s="11" t="s">
        <v>32</v>
      </c>
      <c r="D18" s="7">
        <v>9</v>
      </c>
      <c r="E18" s="7">
        <v>27</v>
      </c>
      <c r="F18" s="16">
        <f t="shared" si="0"/>
        <v>36</v>
      </c>
    </row>
    <row r="19" spans="1:6" hidden="1" x14ac:dyDescent="0.2">
      <c r="A19" s="3">
        <v>11</v>
      </c>
      <c r="B19" s="2" t="s">
        <v>29</v>
      </c>
      <c r="C19" s="3" t="s">
        <v>30</v>
      </c>
      <c r="D19" s="7">
        <v>27</v>
      </c>
      <c r="E19" s="7">
        <v>8</v>
      </c>
      <c r="F19" s="16">
        <f t="shared" si="0"/>
        <v>35</v>
      </c>
    </row>
    <row r="20" spans="1:6" hidden="1" x14ac:dyDescent="0.2">
      <c r="A20" s="3">
        <v>12</v>
      </c>
      <c r="B20" s="8" t="s">
        <v>35</v>
      </c>
      <c r="C20" s="3" t="s">
        <v>36</v>
      </c>
      <c r="D20" s="7">
        <v>20</v>
      </c>
      <c r="E20" s="7">
        <v>15</v>
      </c>
      <c r="F20" s="16">
        <f t="shared" si="0"/>
        <v>35</v>
      </c>
    </row>
    <row r="21" spans="1:6" hidden="1" x14ac:dyDescent="0.2">
      <c r="A21" s="3">
        <v>13</v>
      </c>
      <c r="B21" s="8" t="s">
        <v>55</v>
      </c>
      <c r="C21" s="3" t="s">
        <v>13</v>
      </c>
      <c r="D21" s="7">
        <v>8</v>
      </c>
      <c r="E21" s="7">
        <v>23</v>
      </c>
      <c r="F21" s="16">
        <f t="shared" si="0"/>
        <v>31</v>
      </c>
    </row>
    <row r="22" spans="1:6" hidden="1" x14ac:dyDescent="0.2">
      <c r="A22" s="3">
        <v>14</v>
      </c>
      <c r="B22" s="2" t="s">
        <v>37</v>
      </c>
      <c r="C22" s="3" t="s">
        <v>38</v>
      </c>
      <c r="D22" s="7">
        <v>25</v>
      </c>
      <c r="E22" s="7">
        <v>4</v>
      </c>
      <c r="F22" s="16">
        <f t="shared" si="0"/>
        <v>29</v>
      </c>
    </row>
    <row r="23" spans="1:6" hidden="1" x14ac:dyDescent="0.2">
      <c r="A23" s="3">
        <v>15</v>
      </c>
      <c r="B23" s="8" t="s">
        <v>42</v>
      </c>
      <c r="C23" s="3" t="s">
        <v>28</v>
      </c>
      <c r="D23" s="7">
        <v>10</v>
      </c>
      <c r="E23" s="7">
        <v>19</v>
      </c>
      <c r="F23" s="16">
        <f t="shared" si="0"/>
        <v>29</v>
      </c>
    </row>
    <row r="24" spans="1:6" hidden="1" x14ac:dyDescent="0.2">
      <c r="F24" s="14"/>
    </row>
    <row r="25" spans="1:6" hidden="1" x14ac:dyDescent="0.2"/>
    <row r="26" spans="1:6" hidden="1" x14ac:dyDescent="0.2">
      <c r="A26" s="22" t="s">
        <v>49</v>
      </c>
      <c r="B26" s="22"/>
      <c r="C26" s="22"/>
      <c r="D26" s="22"/>
      <c r="E26" s="22"/>
    </row>
    <row r="27" spans="1:6" hidden="1" x14ac:dyDescent="0.2">
      <c r="A27" s="23" t="str">
        <f>A2</f>
        <v>PUSKESMAS MOJOLANGU</v>
      </c>
      <c r="B27" s="23"/>
      <c r="C27" s="23"/>
      <c r="D27" s="23"/>
      <c r="E27" s="23"/>
    </row>
    <row r="28" spans="1:6" hidden="1" x14ac:dyDescent="0.2"/>
    <row r="29" spans="1:6" hidden="1" x14ac:dyDescent="0.2">
      <c r="A29" s="1" t="s">
        <v>3</v>
      </c>
      <c r="C29" s="1" t="str">
        <f>C4</f>
        <v>0502</v>
      </c>
      <c r="E29" s="5" t="s">
        <v>51</v>
      </c>
    </row>
    <row r="30" spans="1:6" hidden="1" x14ac:dyDescent="0.2">
      <c r="A30" s="5" t="s">
        <v>25</v>
      </c>
      <c r="C30" s="1" t="str">
        <f>C5</f>
        <v>LOWOKWARU</v>
      </c>
    </row>
    <row r="31" spans="1:6" hidden="1" x14ac:dyDescent="0.2">
      <c r="A31" s="5" t="s">
        <v>4</v>
      </c>
      <c r="C31" s="1">
        <f>C6</f>
        <v>3</v>
      </c>
    </row>
    <row r="32" spans="1:6" hidden="1" x14ac:dyDescent="0.2"/>
    <row r="33" spans="1:6" ht="30" hidden="1" x14ac:dyDescent="0.2">
      <c r="A33" s="3" t="s">
        <v>0</v>
      </c>
      <c r="B33" s="3" t="s">
        <v>1</v>
      </c>
      <c r="C33" s="6" t="s">
        <v>7</v>
      </c>
      <c r="D33" s="3" t="s">
        <v>6</v>
      </c>
      <c r="E33" s="3" t="s">
        <v>2</v>
      </c>
      <c r="F33" s="14"/>
    </row>
    <row r="34" spans="1:6" hidden="1" x14ac:dyDescent="0.2">
      <c r="A34" s="3">
        <v>1</v>
      </c>
      <c r="B34" s="2" t="s">
        <v>27</v>
      </c>
      <c r="C34" s="7" t="s">
        <v>14</v>
      </c>
      <c r="D34" s="7">
        <v>211</v>
      </c>
      <c r="E34" s="7">
        <v>155</v>
      </c>
      <c r="F34" s="14">
        <f>SUM(D34:E34)</f>
        <v>366</v>
      </c>
    </row>
    <row r="35" spans="1:6" hidden="1" x14ac:dyDescent="0.2">
      <c r="A35" s="3">
        <v>2</v>
      </c>
      <c r="B35" s="2" t="s">
        <v>39</v>
      </c>
      <c r="C35" s="7" t="s">
        <v>12</v>
      </c>
      <c r="D35" s="7">
        <v>45</v>
      </c>
      <c r="E35" s="7">
        <v>181</v>
      </c>
      <c r="F35" s="14">
        <f t="shared" ref="F35:F45" si="1">SUM(D35:E35)</f>
        <v>226</v>
      </c>
    </row>
    <row r="36" spans="1:6" hidden="1" x14ac:dyDescent="0.2">
      <c r="A36" s="3">
        <v>3</v>
      </c>
      <c r="B36" s="2" t="s">
        <v>56</v>
      </c>
      <c r="C36" s="7" t="s">
        <v>13</v>
      </c>
      <c r="D36" s="7">
        <v>22</v>
      </c>
      <c r="E36" s="7">
        <v>137</v>
      </c>
      <c r="F36" s="14">
        <f t="shared" si="1"/>
        <v>159</v>
      </c>
    </row>
    <row r="37" spans="1:6" hidden="1" x14ac:dyDescent="0.2">
      <c r="A37" s="3">
        <v>4</v>
      </c>
      <c r="B37" s="2" t="s">
        <v>57</v>
      </c>
      <c r="C37" s="7" t="s">
        <v>15</v>
      </c>
      <c r="D37" s="7">
        <v>111</v>
      </c>
      <c r="E37" s="7">
        <v>14</v>
      </c>
      <c r="F37" s="14">
        <f t="shared" si="1"/>
        <v>125</v>
      </c>
    </row>
    <row r="38" spans="1:6" hidden="1" x14ac:dyDescent="0.2">
      <c r="A38" s="3">
        <v>5</v>
      </c>
      <c r="B38" s="2" t="s">
        <v>41</v>
      </c>
      <c r="C38" s="7" t="s">
        <v>34</v>
      </c>
      <c r="D38" s="7">
        <v>68</v>
      </c>
      <c r="E38" s="7">
        <v>6</v>
      </c>
      <c r="F38" s="14">
        <f t="shared" si="1"/>
        <v>74</v>
      </c>
    </row>
    <row r="39" spans="1:6" hidden="1" x14ac:dyDescent="0.2">
      <c r="A39" s="3">
        <v>6</v>
      </c>
      <c r="B39" s="8" t="s">
        <v>58</v>
      </c>
      <c r="C39" s="7" t="s">
        <v>40</v>
      </c>
      <c r="D39" s="7">
        <v>59</v>
      </c>
      <c r="E39" s="7">
        <v>11</v>
      </c>
      <c r="F39" s="14">
        <f t="shared" si="1"/>
        <v>70</v>
      </c>
    </row>
    <row r="40" spans="1:6" hidden="1" x14ac:dyDescent="0.2">
      <c r="A40" s="3">
        <v>7</v>
      </c>
      <c r="B40" s="2" t="s">
        <v>24</v>
      </c>
      <c r="C40" s="7" t="s">
        <v>23</v>
      </c>
      <c r="D40" s="7">
        <v>15</v>
      </c>
      <c r="E40" s="7">
        <v>24</v>
      </c>
      <c r="F40" s="14">
        <f t="shared" si="1"/>
        <v>39</v>
      </c>
    </row>
    <row r="41" spans="1:6" hidden="1" x14ac:dyDescent="0.2">
      <c r="A41" s="3">
        <v>8</v>
      </c>
      <c r="B41" s="2" t="s">
        <v>43</v>
      </c>
      <c r="C41" s="7" t="s">
        <v>30</v>
      </c>
      <c r="D41" s="7">
        <v>17</v>
      </c>
      <c r="E41" s="7">
        <v>20</v>
      </c>
      <c r="F41" s="14">
        <f t="shared" si="1"/>
        <v>37</v>
      </c>
    </row>
    <row r="42" spans="1:6" hidden="1" x14ac:dyDescent="0.2">
      <c r="A42" s="3">
        <v>9</v>
      </c>
      <c r="B42" s="2" t="s">
        <v>33</v>
      </c>
      <c r="C42" s="7" t="s">
        <v>32</v>
      </c>
      <c r="D42" s="7">
        <v>9</v>
      </c>
      <c r="E42" s="7">
        <v>26</v>
      </c>
      <c r="F42" s="14">
        <f t="shared" si="1"/>
        <v>35</v>
      </c>
    </row>
    <row r="43" spans="1:6" hidden="1" x14ac:dyDescent="0.2">
      <c r="A43" s="3">
        <v>10</v>
      </c>
      <c r="B43" s="2" t="s">
        <v>45</v>
      </c>
      <c r="C43" s="7" t="s">
        <v>36</v>
      </c>
      <c r="D43" s="7">
        <v>16</v>
      </c>
      <c r="E43" s="7">
        <v>16</v>
      </c>
      <c r="F43" s="14">
        <f t="shared" si="1"/>
        <v>32</v>
      </c>
    </row>
    <row r="44" spans="1:6" hidden="1" x14ac:dyDescent="0.2">
      <c r="A44" s="3">
        <v>11</v>
      </c>
      <c r="B44" s="2" t="s">
        <v>18</v>
      </c>
      <c r="C44" s="7" t="s">
        <v>17</v>
      </c>
      <c r="D44" s="7">
        <v>12</v>
      </c>
      <c r="E44" s="7">
        <v>18</v>
      </c>
      <c r="F44" s="14">
        <f t="shared" si="1"/>
        <v>30</v>
      </c>
    </row>
    <row r="45" spans="1:6" hidden="1" x14ac:dyDescent="0.2">
      <c r="A45" s="3">
        <v>12</v>
      </c>
      <c r="B45" s="2" t="s">
        <v>20</v>
      </c>
      <c r="C45" s="7" t="s">
        <v>19</v>
      </c>
      <c r="D45" s="7">
        <v>15</v>
      </c>
      <c r="E45" s="7">
        <v>14</v>
      </c>
      <c r="F45" s="14">
        <f t="shared" si="1"/>
        <v>29</v>
      </c>
    </row>
    <row r="46" spans="1:6" hidden="1" x14ac:dyDescent="0.2">
      <c r="A46" s="3">
        <v>13</v>
      </c>
      <c r="B46" s="2" t="s">
        <v>21</v>
      </c>
      <c r="C46" s="7" t="s">
        <v>22</v>
      </c>
      <c r="D46" s="7">
        <v>9</v>
      </c>
      <c r="E46" s="7">
        <v>19</v>
      </c>
      <c r="F46" s="14">
        <f t="shared" ref="F46:F48" si="2">SUM(D46:E46)</f>
        <v>28</v>
      </c>
    </row>
    <row r="47" spans="1:6" hidden="1" x14ac:dyDescent="0.2">
      <c r="A47" s="3">
        <v>14</v>
      </c>
      <c r="B47" s="8" t="s">
        <v>59</v>
      </c>
      <c r="C47" s="9" t="s">
        <v>60</v>
      </c>
      <c r="D47" s="9">
        <v>9</v>
      </c>
      <c r="E47" s="9">
        <v>8</v>
      </c>
      <c r="F47" s="14">
        <f t="shared" si="2"/>
        <v>17</v>
      </c>
    </row>
    <row r="48" spans="1:6" hidden="1" x14ac:dyDescent="0.2">
      <c r="A48" s="3">
        <v>15</v>
      </c>
      <c r="B48" s="2" t="s">
        <v>47</v>
      </c>
      <c r="C48" s="7" t="s">
        <v>48</v>
      </c>
      <c r="D48" s="7">
        <v>14</v>
      </c>
      <c r="E48" s="7">
        <v>3</v>
      </c>
      <c r="F48" s="14">
        <f t="shared" si="2"/>
        <v>17</v>
      </c>
    </row>
    <row r="49" spans="1:6" hidden="1" x14ac:dyDescent="0.2">
      <c r="F49" s="14"/>
    </row>
    <row r="51" spans="1:6" x14ac:dyDescent="0.2">
      <c r="A51" s="22" t="s">
        <v>49</v>
      </c>
      <c r="B51" s="22"/>
      <c r="C51" s="22"/>
      <c r="D51" s="22"/>
      <c r="E51" s="22"/>
    </row>
    <row r="52" spans="1:6" x14ac:dyDescent="0.2">
      <c r="A52" s="23" t="str">
        <f>A27</f>
        <v>PUSKESMAS MOJOLANGU</v>
      </c>
      <c r="B52" s="23"/>
      <c r="C52" s="23"/>
      <c r="D52" s="23"/>
      <c r="E52" s="23"/>
    </row>
    <row r="54" spans="1:6" x14ac:dyDescent="0.2">
      <c r="A54" s="1" t="s">
        <v>3</v>
      </c>
      <c r="C54" s="1" t="str">
        <f>C29</f>
        <v>0502</v>
      </c>
      <c r="E54" s="5" t="s">
        <v>52</v>
      </c>
    </row>
    <row r="55" spans="1:6" x14ac:dyDescent="0.2">
      <c r="A55" s="5" t="s">
        <v>5</v>
      </c>
      <c r="C55" s="1" t="str">
        <f>C30</f>
        <v>LOWOKWARU</v>
      </c>
    </row>
    <row r="56" spans="1:6" x14ac:dyDescent="0.2">
      <c r="A56" s="5" t="s">
        <v>4</v>
      </c>
      <c r="C56" s="1">
        <f>C31</f>
        <v>3</v>
      </c>
    </row>
    <row r="58" spans="1:6" ht="30" x14ac:dyDescent="0.2">
      <c r="A58" s="3" t="s">
        <v>0</v>
      </c>
      <c r="B58" s="3" t="s">
        <v>1</v>
      </c>
      <c r="C58" s="6" t="s">
        <v>7</v>
      </c>
      <c r="D58" s="3" t="s">
        <v>6</v>
      </c>
      <c r="E58" s="3" t="s">
        <v>2</v>
      </c>
      <c r="F58" s="14"/>
    </row>
    <row r="59" spans="1:6" x14ac:dyDescent="0.2">
      <c r="A59" s="3">
        <v>1</v>
      </c>
      <c r="B59" s="18" t="s">
        <v>61</v>
      </c>
      <c r="C59" s="19" t="s">
        <v>12</v>
      </c>
      <c r="D59" s="19">
        <v>333</v>
      </c>
      <c r="E59" s="19">
        <v>53</v>
      </c>
      <c r="F59" s="14">
        <f t="shared" ref="F59:F73" si="3">SUM(D59:E59)</f>
        <v>386</v>
      </c>
    </row>
    <row r="60" spans="1:6" x14ac:dyDescent="0.2">
      <c r="A60" s="3">
        <v>2</v>
      </c>
      <c r="B60" s="18" t="s">
        <v>62</v>
      </c>
      <c r="C60" s="19" t="s">
        <v>14</v>
      </c>
      <c r="D60" s="19">
        <v>310</v>
      </c>
      <c r="E60" s="19">
        <v>1</v>
      </c>
      <c r="F60" s="14">
        <f t="shared" si="3"/>
        <v>311</v>
      </c>
    </row>
    <row r="61" spans="1:6" x14ac:dyDescent="0.2">
      <c r="A61" s="3">
        <v>3</v>
      </c>
      <c r="B61" s="18" t="s">
        <v>63</v>
      </c>
      <c r="C61" s="19" t="s">
        <v>13</v>
      </c>
      <c r="D61" s="19">
        <v>166</v>
      </c>
      <c r="E61" s="19">
        <v>37</v>
      </c>
      <c r="F61" s="14">
        <f t="shared" si="3"/>
        <v>203</v>
      </c>
    </row>
    <row r="62" spans="1:6" x14ac:dyDescent="0.2">
      <c r="A62" s="3">
        <v>4</v>
      </c>
      <c r="B62" s="18" t="s">
        <v>64</v>
      </c>
      <c r="C62" s="19" t="s">
        <v>65</v>
      </c>
      <c r="D62" s="19">
        <v>131</v>
      </c>
      <c r="E62" s="19">
        <v>3</v>
      </c>
      <c r="F62" s="14">
        <f t="shared" si="3"/>
        <v>134</v>
      </c>
    </row>
    <row r="63" spans="1:6" x14ac:dyDescent="0.2">
      <c r="A63" s="3">
        <v>5</v>
      </c>
      <c r="B63" s="18" t="s">
        <v>66</v>
      </c>
      <c r="C63" s="19" t="s">
        <v>67</v>
      </c>
      <c r="D63" s="19">
        <v>42</v>
      </c>
      <c r="E63" s="19">
        <v>31</v>
      </c>
      <c r="F63" s="14">
        <f t="shared" si="3"/>
        <v>73</v>
      </c>
    </row>
    <row r="64" spans="1:6" x14ac:dyDescent="0.2">
      <c r="A64" s="3">
        <v>6</v>
      </c>
      <c r="B64" s="18" t="s">
        <v>24</v>
      </c>
      <c r="C64" s="19" t="s">
        <v>23</v>
      </c>
      <c r="D64" s="19">
        <v>73</v>
      </c>
      <c r="E64" s="19">
        <v>0</v>
      </c>
      <c r="F64" s="14">
        <f t="shared" si="3"/>
        <v>73</v>
      </c>
    </row>
    <row r="65" spans="1:6" x14ac:dyDescent="0.2">
      <c r="A65" s="3">
        <v>7</v>
      </c>
      <c r="B65" s="18" t="s">
        <v>68</v>
      </c>
      <c r="C65" s="19" t="s">
        <v>69</v>
      </c>
      <c r="D65" s="19">
        <v>61</v>
      </c>
      <c r="E65" s="19">
        <v>10</v>
      </c>
      <c r="F65" s="14">
        <f t="shared" si="3"/>
        <v>71</v>
      </c>
    </row>
    <row r="66" spans="1:6" x14ac:dyDescent="0.2">
      <c r="A66" s="3">
        <v>8</v>
      </c>
      <c r="B66" s="18" t="s">
        <v>70</v>
      </c>
      <c r="C66" s="19" t="s">
        <v>19</v>
      </c>
      <c r="D66" s="19">
        <v>54</v>
      </c>
      <c r="E66" s="19">
        <v>0</v>
      </c>
      <c r="F66" s="14">
        <f t="shared" si="3"/>
        <v>54</v>
      </c>
    </row>
    <row r="67" spans="1:6" x14ac:dyDescent="0.2">
      <c r="A67" s="3">
        <v>9</v>
      </c>
      <c r="B67" s="18" t="s">
        <v>71</v>
      </c>
      <c r="C67" s="19" t="s">
        <v>30</v>
      </c>
      <c r="D67" s="19">
        <v>50</v>
      </c>
      <c r="E67" s="19">
        <v>0</v>
      </c>
      <c r="F67" s="14">
        <f t="shared" si="3"/>
        <v>50</v>
      </c>
    </row>
    <row r="68" spans="1:6" x14ac:dyDescent="0.2">
      <c r="A68" s="3">
        <v>10</v>
      </c>
      <c r="B68" s="18" t="s">
        <v>72</v>
      </c>
      <c r="C68" s="19" t="s">
        <v>73</v>
      </c>
      <c r="D68" s="19">
        <v>44</v>
      </c>
      <c r="E68" s="19">
        <v>0</v>
      </c>
      <c r="F68" s="14">
        <f t="shared" si="3"/>
        <v>44</v>
      </c>
    </row>
    <row r="69" spans="1:6" x14ac:dyDescent="0.2">
      <c r="A69" s="3">
        <v>11</v>
      </c>
      <c r="B69" s="18" t="s">
        <v>74</v>
      </c>
      <c r="C69" s="19" t="s">
        <v>75</v>
      </c>
      <c r="D69" s="19">
        <v>36</v>
      </c>
      <c r="E69" s="19">
        <v>6</v>
      </c>
      <c r="F69" s="14">
        <f t="shared" si="3"/>
        <v>42</v>
      </c>
    </row>
    <row r="70" spans="1:6" x14ac:dyDescent="0.2">
      <c r="A70" s="3">
        <v>12</v>
      </c>
      <c r="B70" s="18" t="s">
        <v>76</v>
      </c>
      <c r="C70" s="19" t="s">
        <v>44</v>
      </c>
      <c r="D70" s="19">
        <v>39</v>
      </c>
      <c r="E70" s="19">
        <v>2</v>
      </c>
      <c r="F70" s="14">
        <f t="shared" si="3"/>
        <v>41</v>
      </c>
    </row>
    <row r="71" spans="1:6" x14ac:dyDescent="0.2">
      <c r="A71" s="3">
        <v>13</v>
      </c>
      <c r="B71" s="18" t="s">
        <v>77</v>
      </c>
      <c r="C71" s="19" t="s">
        <v>46</v>
      </c>
      <c r="D71" s="19">
        <v>39</v>
      </c>
      <c r="E71" s="19">
        <v>0</v>
      </c>
      <c r="F71" s="14">
        <f t="shared" si="3"/>
        <v>39</v>
      </c>
    </row>
    <row r="72" spans="1:6" x14ac:dyDescent="0.2">
      <c r="A72" s="3">
        <v>14</v>
      </c>
      <c r="B72" s="18" t="s">
        <v>78</v>
      </c>
      <c r="C72" s="19" t="s">
        <v>79</v>
      </c>
      <c r="D72" s="19">
        <v>38</v>
      </c>
      <c r="E72" s="19">
        <v>0</v>
      </c>
      <c r="F72" s="14">
        <f t="shared" si="3"/>
        <v>38</v>
      </c>
    </row>
    <row r="73" spans="1:6" x14ac:dyDescent="0.2">
      <c r="A73" s="3">
        <v>15</v>
      </c>
      <c r="B73" s="18" t="s">
        <v>55</v>
      </c>
      <c r="C73" s="19" t="s">
        <v>54</v>
      </c>
      <c r="D73" s="19">
        <v>36</v>
      </c>
      <c r="E73" s="19">
        <v>0</v>
      </c>
      <c r="F73" s="14">
        <f t="shared" si="3"/>
        <v>36</v>
      </c>
    </row>
    <row r="74" spans="1:6" x14ac:dyDescent="0.2">
      <c r="F74" s="14"/>
    </row>
  </sheetData>
  <mergeCells count="6">
    <mergeCell ref="A51:E51"/>
    <mergeCell ref="A52:E52"/>
    <mergeCell ref="A26:E26"/>
    <mergeCell ref="A27:E27"/>
    <mergeCell ref="A1:E1"/>
    <mergeCell ref="A2:E2"/>
  </mergeCells>
  <pageMargins left="0.7" right="0.7" top="0.75" bottom="0.75" header="0.3" footer="0.3"/>
  <pageSetup paperSize="9" scale="19" orientation="portrait" horizontalDpi="4294967293" r:id="rId1"/>
  <rowBreaks count="2" manualBreakCount="2">
    <brk id="25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1</vt:i4>
      </vt:variant>
    </vt:vector>
  </HeadingPairs>
  <TitlesOfParts>
    <vt:vector size="2" baseType="lpstr">
      <vt:lpstr>Penyakit Terbanyak</vt:lpstr>
      <vt:lpstr>Penyakit Terbanyak!Print_Area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</dc:creator>
  <cp:lastModifiedBy>Windows</cp:lastModifiedBy>
  <dcterms:created xsi:type="dcterms:W3CDTF">2021-02-20T08:44:06Z</dcterms:created>
  <dcterms:modified xsi:type="dcterms:W3CDTF">2025-01-07T06:46:50Z</dcterms:modified>
</cp:coreProperties>
</file>