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SATU DATA PROGRES 2026\"/>
    </mc:Choice>
  </mc:AlternateContent>
  <xr:revisionPtr revIDLastSave="0" documentId="13_ncr:1_{8C1A5C7D-652C-4AD4-B39A-0B3F54E4101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ETERANGAN" sheetId="4" r:id="rId1"/>
    <sheet name="data kegiatan posy trsmtr 1" sheetId="5" r:id="rId2"/>
    <sheet name="data pengunjung trsmtr 1" sheetId="6" r:id="rId3"/>
    <sheet name="data pokja " sheetId="7" r:id="rId4"/>
    <sheet name="data jentik" sheetId="8" r:id="rId5"/>
    <sheet name="data kb baru" sheetId="9" r:id="rId6"/>
    <sheet name="data kb aktif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6" i="7" l="1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K7" i="10"/>
  <c r="K8" i="10"/>
  <c r="K9" i="10"/>
  <c r="K10" i="10"/>
  <c r="K11" i="10"/>
  <c r="K12" i="10"/>
  <c r="K6" i="10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</calcChain>
</file>

<file path=xl/sharedStrings.xml><?xml version="1.0" encoding="utf-8"?>
<sst xmlns="http://schemas.openxmlformats.org/spreadsheetml/2006/main" count="381" uniqueCount="223">
  <si>
    <t>POKJA IV</t>
  </si>
  <si>
    <t>NO</t>
  </si>
  <si>
    <t>JUMLAH KADER</t>
  </si>
  <si>
    <t>KESEHATAN</t>
  </si>
  <si>
    <t>KELESTARIAN LINGKUNGAN HIDUP</t>
  </si>
  <si>
    <t>PERENCANAAN SEHAT</t>
  </si>
  <si>
    <t>KETERANGAN</t>
  </si>
  <si>
    <t>POSYANDU</t>
  </si>
  <si>
    <t>JUMLAH MCK</t>
  </si>
  <si>
    <t>JUMLAH PUS</t>
  </si>
  <si>
    <t>JUMLAH WUS</t>
  </si>
  <si>
    <t>JUMLAH AKSEPTOR KB</t>
  </si>
  <si>
    <t>GIZI</t>
  </si>
  <si>
    <t>KESLING</t>
  </si>
  <si>
    <t>PHBS</t>
  </si>
  <si>
    <t>KB</t>
  </si>
  <si>
    <t>JUMLAH</t>
  </si>
  <si>
    <t>SPAL</t>
  </si>
  <si>
    <t>PDAM</t>
  </si>
  <si>
    <t>SUMUR</t>
  </si>
  <si>
    <t>LAIN-LAIN</t>
  </si>
  <si>
    <t>L</t>
  </si>
  <si>
    <t>P</t>
  </si>
  <si>
    <t>Ketua Pokja IV</t>
  </si>
  <si>
    <t>DATA KEGIATAN POSYANDU</t>
  </si>
  <si>
    <t>KEL. / KEC.</t>
  </si>
  <si>
    <t>TAHUN</t>
  </si>
  <si>
    <t>BULAN</t>
  </si>
  <si>
    <t>JUMLAH IBU HAMIL</t>
  </si>
  <si>
    <t>DIPERIKSA</t>
  </si>
  <si>
    <t>Fe TABLET (TABLET BESI)</t>
  </si>
  <si>
    <t>JUMLAH IBU MENYUSUI</t>
  </si>
  <si>
    <t>PENIMBANGAN BALITA</t>
  </si>
  <si>
    <t>IMUNISASI TT IBU HAMIL</t>
  </si>
  <si>
    <t>JUMLAH BAYI YANG DI-IMUNISASI</t>
  </si>
  <si>
    <t>BALITA YG MENDERITA DIARE</t>
  </si>
  <si>
    <t>KONDOM</t>
  </si>
  <si>
    <t>PIL</t>
  </si>
  <si>
    <t>IMPLANT</t>
  </si>
  <si>
    <t>MOP</t>
  </si>
  <si>
    <t>MOW</t>
  </si>
  <si>
    <t>IUD</t>
  </si>
  <si>
    <t>SUNTIK</t>
  </si>
  <si>
    <t>JUMLAH BALITA (S)</t>
  </si>
  <si>
    <t>JUMLAH BALITA YG MEMILIKI KMS</t>
  </si>
  <si>
    <t>JUMLAH BALITA YG DITIMBANG (D)</t>
  </si>
  <si>
    <t>JUMLAH YG NAIK (N)</t>
  </si>
  <si>
    <t>JUMLAH YG MENDAPAT VITAMIN A</t>
  </si>
  <si>
    <t>JUMLAH YG MENDAPAT PMT</t>
  </si>
  <si>
    <t>BCG</t>
  </si>
  <si>
    <t>DPT</t>
  </si>
  <si>
    <t>POLIO</t>
  </si>
  <si>
    <t>CAMPAK</t>
  </si>
  <si>
    <t>HEPATITIS B</t>
  </si>
  <si>
    <t>I</t>
  </si>
  <si>
    <t>II</t>
  </si>
  <si>
    <t>III</t>
  </si>
  <si>
    <t>IV</t>
  </si>
  <si>
    <t>YG MENDAPAT ORALIT</t>
  </si>
  <si>
    <t xml:space="preserve">I 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</si>
  <si>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</si>
  <si>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</si>
  <si>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</si>
  <si>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</si>
  <si>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</si>
  <si>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</si>
  <si>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</si>
  <si>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</si>
  <si>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</si>
  <si>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</si>
  <si>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</si>
  <si>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</si>
  <si>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JUMLAH PENGUNJUNG / JUMLAH PETUGAS POSYANDU</t>
  </si>
  <si>
    <t>JUMLAH BAYI LAHIR / MENINGGAL</t>
  </si>
  <si>
    <t>JUMLAH PENGUNJUNG</t>
  </si>
  <si>
    <t>JUMLAH PETUGAS YANG HADIR</t>
  </si>
  <si>
    <t>JUMLAH BAYI</t>
  </si>
  <si>
    <t>KET.</t>
  </si>
  <si>
    <t>BALITA</t>
  </si>
  <si>
    <t>WUS</t>
  </si>
  <si>
    <t>IBU</t>
  </si>
  <si>
    <t>0-11 BULAN</t>
  </si>
  <si>
    <t>1-5 TAHUN</t>
  </si>
  <si>
    <t>PUS</t>
  </si>
  <si>
    <t>HAMIL</t>
  </si>
  <si>
    <t>ME</t>
  </si>
  <si>
    <t>KADER</t>
  </si>
  <si>
    <t>PLKB</t>
  </si>
  <si>
    <t>MEDIS &amp; PARAMEDIS</t>
  </si>
  <si>
    <t>YANG LAHIR</t>
  </si>
  <si>
    <t>MENINGGAL</t>
  </si>
  <si>
    <t>BARU</t>
  </si>
  <si>
    <t>LAMA</t>
  </si>
  <si>
    <t>NYU</t>
  </si>
  <si>
    <t xml:space="preserve">L </t>
  </si>
  <si>
    <t>SUI</t>
  </si>
  <si>
    <t>AGST</t>
  </si>
  <si>
    <t>KADER KESEHATAN</t>
  </si>
  <si>
    <t>NAMA WILAYAH (Kelurahan,Kecamatan)</t>
  </si>
  <si>
    <t>Kader Yang Ada</t>
  </si>
  <si>
    <t>PKG</t>
  </si>
  <si>
    <t>TBC</t>
  </si>
  <si>
    <t>JAMBAN (WC)</t>
  </si>
  <si>
    <t>TPS</t>
  </si>
  <si>
    <t>JUMLAH KR YANG MENGGUNAKAN AIR</t>
  </si>
  <si>
    <t>LAIN LAIN</t>
  </si>
  <si>
    <t>JUMLAH ASEPTOR KB</t>
  </si>
  <si>
    <t>JML KK YANG MEMILIKI TABUNGAN KELUARGA</t>
  </si>
  <si>
    <t>JLM KK YANG MEMILIKI ASURANSI KESEHATAN</t>
  </si>
  <si>
    <t>PROGRAM UNGGULAN</t>
  </si>
  <si>
    <t>GERAKAN KELUARGA SEHAT TANGGAP &amp; TANGGUH BENCANA (GKSTTB)</t>
  </si>
  <si>
    <t>JUMLAH RUMAH YANG MEMILIKI</t>
  </si>
  <si>
    <t>IMUNISASI  VAKSINASI BAYI BALITA</t>
  </si>
  <si>
    <t>CARA PENGISIAN DATA KEGIATAN POKJA IV</t>
  </si>
  <si>
    <t>KOLOM</t>
  </si>
  <si>
    <t>PENJELASAN</t>
  </si>
  <si>
    <t>DATA KEGIATAN PKK</t>
  </si>
  <si>
    <t>TP - PKK</t>
  </si>
  <si>
    <t>Diisi dengan nama tingkatan kepengurusan PKK yang bersangkutan dan tahun pendataan</t>
  </si>
  <si>
    <t>Diisi dengan nomor urut</t>
  </si>
  <si>
    <t>3-7</t>
  </si>
  <si>
    <t>Diisi dengan nama kepengurusan PKK yang bersangkutan, sesuai dengan tingkatannya</t>
  </si>
  <si>
    <t>Diisi dengan jumlah Kader Kesehatan, Gizi, Kesling dan KB</t>
  </si>
  <si>
    <t>Diisi rekapitulasi jumlah/total keseluruhan poyandu terintegrasi (6SPM) yang ada pada wilayah yang bersangkutan</t>
  </si>
  <si>
    <t>Diisi rekapitulasi jumlah total/keseluruhan bayi/balita yang sudah mendapatkan imunisasi/vaksinasi</t>
  </si>
  <si>
    <t>Diisi rekapitulasi jumlah/total masyarakat yang sudah memeriksakan kesehatan diri melalui program Pemeriksaan Kesehatan Gratis</t>
  </si>
  <si>
    <t>Diisi rekapitulasi jumlah/total masyarakat yang menderita penyakit menukar Tubrkulosis (TBC)Pemeriksaan Kesehatan Gratis</t>
  </si>
  <si>
    <t>Diisi rekapitulasi jumlah rumah yang memiliki jamban keluarga pada wilayah yang bersangkutan</t>
  </si>
  <si>
    <t>Diisi rekapitulasi jumlah SPAL keluarga pada wilayah yang bersangkutan</t>
  </si>
  <si>
    <t>Diisi rekapitulasi jumlah Tempat Pembuangan Sampah keluarga pada wilayah yang bersangkutan</t>
  </si>
  <si>
    <t>Diisi rekapitulasi jumlah MCK keluarga pada wilayah yang bersangkutan</t>
  </si>
  <si>
    <t>16-18</t>
  </si>
  <si>
    <t>Diisi rekapitulasi dengan jumlah Kepala Keluarga Rumah Tangga yang menggunakan air untuk keperluan sehari hari dari PDAM, Sumur, dan lain lainpada wilatah yang bersangkutan</t>
  </si>
  <si>
    <t>21-22</t>
  </si>
  <si>
    <t>25-27</t>
  </si>
  <si>
    <t>Diisi rekapitulasi jumlah Pasangan Usia Subur (PUS) yang ada di wilayahnya</t>
  </si>
  <si>
    <t>Diisi rekapitulasi jumlah Wanita Usia Subur (WUS) yang ada di wilayahnya</t>
  </si>
  <si>
    <t>Diisi rekapitulasi jumlah akseptor KB laki laki dan perempuan yang ada di wilayahnya</t>
  </si>
  <si>
    <t>Diisi rekapitulasi jumlah KK yang mempunyai tabungan (bila pada data isian warga didata 1 KK memilki 2 tabungan cukup didata 1 saja</t>
  </si>
  <si>
    <t>Diisi rekapitulasi jumlah KK yang mempunyai asuransi kesehatan</t>
  </si>
  <si>
    <t>Diisi dengan tanda ceklist(V) apabila melaksanakan GKSTTB sesuai program (Kesehatan. Kelestarian Ligkungan dan Perencanaan Sehat) di wilayah yang bersangkutan</t>
  </si>
  <si>
    <t>RW.01</t>
  </si>
  <si>
    <t>RW.02</t>
  </si>
  <si>
    <t>RW.03</t>
  </si>
  <si>
    <t>RW.04</t>
  </si>
  <si>
    <t>RW.05</t>
  </si>
  <si>
    <t>✔</t>
  </si>
  <si>
    <t>TP PKK : TUNGGUL WULUNG</t>
  </si>
  <si>
    <t>Kelurahan</t>
  </si>
  <si>
    <t>Jumlah</t>
  </si>
  <si>
    <t>TUNNGULWULUNG / LOWOKWARU</t>
  </si>
  <si>
    <t xml:space="preserve">TUNGGULWULUNG/LOWOKWARU </t>
  </si>
  <si>
    <t>: TUNGGULWULUNG / LOWOKWARU</t>
  </si>
  <si>
    <t>2026 (jan - juli)</t>
  </si>
  <si>
    <t>: 2026 ( jan -juli )</t>
  </si>
  <si>
    <t>IMP</t>
  </si>
  <si>
    <t>STK</t>
  </si>
  <si>
    <t>KDM</t>
  </si>
  <si>
    <t xml:space="preserve">KETERANGAN </t>
  </si>
  <si>
    <t xml:space="preserve">PENCAPAIAN PESERTA KB AKTIF </t>
  </si>
  <si>
    <t xml:space="preserve">DATA JENTIK </t>
  </si>
  <si>
    <t>RUMAH/RT/RW</t>
  </si>
  <si>
    <t xml:space="preserve">JUMLAH SASARAN </t>
  </si>
  <si>
    <t>HASIL</t>
  </si>
  <si>
    <t>NEGATIVE</t>
  </si>
  <si>
    <t>POSITIF</t>
  </si>
  <si>
    <t xml:space="preserve">BULAN </t>
  </si>
  <si>
    <t xml:space="preserve">JUMLAH </t>
  </si>
  <si>
    <t>1</t>
  </si>
  <si>
    <t>JANUARI</t>
  </si>
  <si>
    <t xml:space="preserve">DI BAK KAMAR MANDI </t>
  </si>
  <si>
    <t xml:space="preserve">WIL RW  1 RT 02 </t>
  </si>
  <si>
    <t>DAN RW 3 RT 04</t>
  </si>
  <si>
    <t xml:space="preserve">FEBRUARI </t>
  </si>
  <si>
    <t>100 KK</t>
  </si>
  <si>
    <t xml:space="preserve">DI BAK KAMAR MANDI DAN POT BUNGA </t>
  </si>
  <si>
    <t>WIL RW 04 RT 05</t>
  </si>
  <si>
    <t>RW 3 RT 02</t>
  </si>
  <si>
    <t>MARET</t>
  </si>
  <si>
    <t>100/43/6</t>
  </si>
  <si>
    <t xml:space="preserve">DI TATAKAN PIRING DAN BAK KAMAR MANDI </t>
  </si>
  <si>
    <t>WIL RW 5 RT 4 DAN 6</t>
  </si>
  <si>
    <t xml:space="preserve">APRIL </t>
  </si>
  <si>
    <t>WI RW 2 RT 8</t>
  </si>
  <si>
    <t>WIL RW 4 RT 1</t>
  </si>
  <si>
    <t xml:space="preserve">MEI </t>
  </si>
  <si>
    <t xml:space="preserve">100 KK </t>
  </si>
  <si>
    <t xml:space="preserve">POT BUNGA DAN KAMAR MANDI </t>
  </si>
  <si>
    <t>WIL RW 1 RT 4</t>
  </si>
  <si>
    <t>WIL RW 5 RT 3</t>
  </si>
  <si>
    <t xml:space="preserve">JUNI </t>
  </si>
  <si>
    <t xml:space="preserve">BAK KAMAR MANDI </t>
  </si>
  <si>
    <t>WIL RW 3 RT 2</t>
  </si>
  <si>
    <t>WILRW 4 RT 1</t>
  </si>
  <si>
    <t xml:space="preserve">JULI </t>
  </si>
  <si>
    <t>WILRW 5 RT 2</t>
  </si>
  <si>
    <t>WIL RW 2 RT 6</t>
  </si>
  <si>
    <t>DAFTAR KB BARU</t>
  </si>
  <si>
    <t xml:space="preserve">KONTRASEPSI </t>
  </si>
  <si>
    <t>JUMLAH ASEPTOR</t>
  </si>
  <si>
    <t xml:space="preserve">JUMLAH PUS </t>
  </si>
  <si>
    <t xml:space="preserve">KET </t>
  </si>
  <si>
    <t>FEBRUARI</t>
  </si>
  <si>
    <t>APRIL</t>
  </si>
  <si>
    <t>JUNI</t>
  </si>
  <si>
    <t>JULI</t>
  </si>
  <si>
    <t>2</t>
  </si>
  <si>
    <t>3</t>
  </si>
  <si>
    <t>4</t>
  </si>
  <si>
    <t>5</t>
  </si>
  <si>
    <t>6</t>
  </si>
  <si>
    <t>7</t>
  </si>
  <si>
    <t>JUMLAH HAMIL</t>
  </si>
  <si>
    <t xml:space="preserve">MARET </t>
  </si>
  <si>
    <t>KET</t>
  </si>
  <si>
    <t>: 2026 ( JAN - JULI )</t>
  </si>
  <si>
    <t>TAHUN : 2026 ( JAN -JUL )</t>
  </si>
  <si>
    <t xml:space="preserve">BE;I DI APOTIK </t>
  </si>
  <si>
    <t>DPT DR KADER</t>
  </si>
  <si>
    <t xml:space="preserve">DPT DR KADER </t>
  </si>
  <si>
    <t>Kelurahan Tunggulwulung</t>
  </si>
  <si>
    <t>MARTA LUSIANA</t>
  </si>
  <si>
    <t>Malang, 31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</si>
</sst>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sz val="11"/>
      <color rgb="FF000000"/>
      <name val="Segoe UI Symbol"/>
    </font>
    <font>
      <b/>
      <sz val="12"/>
      <name val="Calibri"/>
      <family val="2"/>
    </font>
    <font>
      <b/>
      <sz val="20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>
      <alignment vertical="center"/>
    </xf>
    <xf numFmtId="49" fontId="0" fillId="0" borderId="1" xfId="0" applyNumberFormat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180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textRotation="180" wrapText="1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9" xfId="0" applyFont="1" applyBorder="1" applyAlignment="1">
      <alignment horizontal="center" vertical="center" textRotation="180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24"/>
  <sheetViews>
    <sheetView topLeftCell="A4" workbookViewId="0">
      <selection activeCell="B5" sqref="B5:B6"/>
    </sheetView>
  </sheetViews>
  <sheetFormatPr defaultColWidth="10" defaultRowHeight="15"/>
  <cols>
    <col min="2" max="2" width="138.5703125" customWidth="1"/>
    <col min="3" max="3" width="15.140625" customWidth="1"/>
  </cols>
  <sheetData>
    <row r="2" spans="1:2" ht="15.75">
      <c r="A2" s="39" t="s">
        <v>113</v>
      </c>
      <c r="B2" s="39"/>
    </row>
    <row r="4" spans="1:2" s="23" customFormat="1" ht="24.95" customHeight="1">
      <c r="A4" s="24" t="s">
        <v>114</v>
      </c>
      <c r="B4" s="24" t="s">
        <v>115</v>
      </c>
    </row>
    <row r="5" spans="1:2">
      <c r="A5" s="10" t="s">
        <v>117</v>
      </c>
      <c r="B5" s="38" t="s">
        <v>118</v>
      </c>
    </row>
    <row r="6" spans="1:2">
      <c r="A6" s="10" t="s">
        <v>26</v>
      </c>
      <c r="B6" s="38"/>
    </row>
    <row r="7" spans="1:2">
      <c r="A7" s="16">
        <v>1</v>
      </c>
      <c r="B7" s="10" t="s">
        <v>119</v>
      </c>
    </row>
    <row r="8" spans="1:2">
      <c r="A8" s="16">
        <v>2</v>
      </c>
      <c r="B8" s="10" t="s">
        <v>121</v>
      </c>
    </row>
    <row r="9" spans="1:2">
      <c r="A9" s="25" t="s">
        <v>120</v>
      </c>
      <c r="B9" s="10" t="s">
        <v>122</v>
      </c>
    </row>
    <row r="10" spans="1:2">
      <c r="A10" s="16">
        <v>8</v>
      </c>
      <c r="B10" s="10" t="s">
        <v>123</v>
      </c>
    </row>
    <row r="11" spans="1:2">
      <c r="A11" s="16">
        <v>9</v>
      </c>
      <c r="B11" s="10" t="s">
        <v>124</v>
      </c>
    </row>
    <row r="12" spans="1:2">
      <c r="A12" s="16">
        <v>10</v>
      </c>
      <c r="B12" s="10" t="s">
        <v>125</v>
      </c>
    </row>
    <row r="13" spans="1:2">
      <c r="A13" s="16">
        <v>11</v>
      </c>
      <c r="B13" s="10" t="s">
        <v>126</v>
      </c>
    </row>
    <row r="14" spans="1:2">
      <c r="A14" s="16">
        <v>12</v>
      </c>
      <c r="B14" s="10" t="s">
        <v>127</v>
      </c>
    </row>
    <row r="15" spans="1:2">
      <c r="A15" s="16">
        <v>13</v>
      </c>
      <c r="B15" s="10" t="s">
        <v>128</v>
      </c>
    </row>
    <row r="16" spans="1:2">
      <c r="A16" s="16">
        <v>14</v>
      </c>
      <c r="B16" s="10" t="s">
        <v>129</v>
      </c>
    </row>
    <row r="17" spans="1:2">
      <c r="A17" s="16">
        <v>15</v>
      </c>
      <c r="B17" s="10" t="s">
        <v>130</v>
      </c>
    </row>
    <row r="18" spans="1:2" ht="30">
      <c r="A18" s="25" t="s">
        <v>131</v>
      </c>
      <c r="B18" s="26" t="s">
        <v>132</v>
      </c>
    </row>
    <row r="19" spans="1:2">
      <c r="A19" s="16">
        <v>19</v>
      </c>
      <c r="B19" s="10" t="s">
        <v>135</v>
      </c>
    </row>
    <row r="20" spans="1:2">
      <c r="A20" s="16">
        <v>20</v>
      </c>
      <c r="B20" s="10" t="s">
        <v>136</v>
      </c>
    </row>
    <row r="21" spans="1:2">
      <c r="A21" s="27" t="s">
        <v>133</v>
      </c>
      <c r="B21" s="10" t="s">
        <v>137</v>
      </c>
    </row>
    <row r="22" spans="1:2">
      <c r="A22" s="16">
        <v>23</v>
      </c>
      <c r="B22" s="10" t="s">
        <v>138</v>
      </c>
    </row>
    <row r="23" spans="1:2">
      <c r="A23" s="16">
        <v>24</v>
      </c>
      <c r="B23" s="10" t="s">
        <v>139</v>
      </c>
    </row>
    <row r="24" spans="1:2">
      <c r="A24" s="27" t="s">
        <v>134</v>
      </c>
      <c r="B24" s="10" t="s">
        <v>140</v>
      </c>
    </row>
  </sheetData>
  <mergeCells count="2">
    <mergeCell ref="B5:B6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405F-70E2-48AD-8710-083C50FEC8E0}">
  <dimension ref="A1:BE30"/>
  <sheetViews>
    <sheetView topLeftCell="AD1" workbookViewId="0">
      <selection activeCell="BA30" sqref="BA25:BA30"/>
    </sheetView>
  </sheetViews>
  <sheetFormatPr defaultRowHeight="15"/>
  <cols>
    <col min="57" max="57" width="13.7109375" customWidth="1"/>
  </cols>
  <sheetData>
    <row r="1" spans="1:57" ht="18.7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 t="s">
        <v>24</v>
      </c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3" spans="1:57" ht="15.75">
      <c r="A3" s="1" t="s">
        <v>25</v>
      </c>
      <c r="B3" s="1"/>
      <c r="C3" s="1"/>
      <c r="D3" s="2" t="s">
        <v>151</v>
      </c>
      <c r="E3" s="2"/>
      <c r="F3" s="2"/>
      <c r="G3" s="2"/>
      <c r="H3" s="2"/>
      <c r="I3" s="2"/>
      <c r="J3" s="2"/>
      <c r="AC3" s="1" t="s">
        <v>25</v>
      </c>
      <c r="AD3" s="1"/>
      <c r="AE3" s="1"/>
      <c r="AF3" s="2" t="s">
        <v>152</v>
      </c>
      <c r="AG3" s="2"/>
      <c r="AH3" s="2"/>
      <c r="AI3" s="2"/>
      <c r="AJ3" s="2"/>
      <c r="AK3" s="2"/>
      <c r="AL3" s="2"/>
      <c r="AM3" s="2"/>
    </row>
    <row r="4" spans="1:57" ht="15.75">
      <c r="A4" s="1" t="s">
        <v>26</v>
      </c>
      <c r="B4" s="1"/>
      <c r="C4" s="1"/>
      <c r="D4" s="2" t="s">
        <v>153</v>
      </c>
      <c r="E4" s="2"/>
      <c r="F4" s="2"/>
      <c r="G4" s="2"/>
      <c r="H4" s="2"/>
      <c r="I4" s="2"/>
      <c r="J4" s="2"/>
      <c r="AC4" s="1" t="s">
        <v>26</v>
      </c>
      <c r="AD4" s="1"/>
      <c r="AE4" s="1"/>
      <c r="AF4" s="2" t="s">
        <v>215</v>
      </c>
      <c r="AG4" s="2"/>
      <c r="AH4" s="2"/>
      <c r="AI4" s="2"/>
      <c r="AJ4" s="2"/>
      <c r="AK4" s="2"/>
      <c r="AL4" s="2"/>
      <c r="AM4" s="2"/>
    </row>
    <row r="6" spans="1:57">
      <c r="A6" s="41" t="s">
        <v>1</v>
      </c>
      <c r="B6" s="41" t="s">
        <v>27</v>
      </c>
      <c r="C6" s="51" t="s">
        <v>28</v>
      </c>
      <c r="D6" s="51" t="s">
        <v>29</v>
      </c>
      <c r="E6" s="51" t="s">
        <v>30</v>
      </c>
      <c r="F6" s="51" t="s">
        <v>31</v>
      </c>
      <c r="G6" s="42" t="s">
        <v>11</v>
      </c>
      <c r="H6" s="42"/>
      <c r="I6" s="42"/>
      <c r="J6" s="42"/>
      <c r="K6" s="42"/>
      <c r="L6" s="42"/>
      <c r="M6" s="42"/>
      <c r="N6" s="42"/>
      <c r="O6" s="54" t="s">
        <v>32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6"/>
      <c r="AA6" s="41" t="s">
        <v>33</v>
      </c>
      <c r="AB6" s="41"/>
      <c r="AC6" s="42" t="s">
        <v>34</v>
      </c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1" t="s">
        <v>35</v>
      </c>
      <c r="BB6" s="41"/>
      <c r="BC6" s="41"/>
      <c r="BD6" s="41"/>
      <c r="BE6" s="45" t="s">
        <v>6</v>
      </c>
    </row>
    <row r="7" spans="1:57">
      <c r="A7" s="41"/>
      <c r="B7" s="41"/>
      <c r="C7" s="52"/>
      <c r="D7" s="52"/>
      <c r="E7" s="52"/>
      <c r="F7" s="52"/>
      <c r="G7" s="44" t="s">
        <v>36</v>
      </c>
      <c r="H7" s="44" t="s">
        <v>37</v>
      </c>
      <c r="I7" s="44" t="s">
        <v>38</v>
      </c>
      <c r="J7" s="44" t="s">
        <v>39</v>
      </c>
      <c r="K7" s="44" t="s">
        <v>40</v>
      </c>
      <c r="L7" s="44" t="s">
        <v>41</v>
      </c>
      <c r="M7" s="44" t="s">
        <v>42</v>
      </c>
      <c r="N7" s="44" t="s">
        <v>20</v>
      </c>
      <c r="O7" s="41" t="s">
        <v>43</v>
      </c>
      <c r="P7" s="41"/>
      <c r="Q7" s="41" t="s">
        <v>44</v>
      </c>
      <c r="R7" s="41"/>
      <c r="S7" s="41" t="s">
        <v>45</v>
      </c>
      <c r="T7" s="41"/>
      <c r="U7" s="41" t="s">
        <v>46</v>
      </c>
      <c r="V7" s="41"/>
      <c r="W7" s="43" t="s">
        <v>47</v>
      </c>
      <c r="X7" s="43"/>
      <c r="Y7" s="43" t="s">
        <v>48</v>
      </c>
      <c r="Z7" s="43"/>
      <c r="AA7" s="41"/>
      <c r="AB7" s="41"/>
      <c r="AC7" s="41" t="s">
        <v>49</v>
      </c>
      <c r="AD7" s="41"/>
      <c r="AE7" s="42" t="s">
        <v>50</v>
      </c>
      <c r="AF7" s="42"/>
      <c r="AG7" s="42"/>
      <c r="AH7" s="42"/>
      <c r="AI7" s="42"/>
      <c r="AJ7" s="42"/>
      <c r="AK7" s="42" t="s">
        <v>51</v>
      </c>
      <c r="AL7" s="42"/>
      <c r="AM7" s="42"/>
      <c r="AN7" s="42"/>
      <c r="AO7" s="42"/>
      <c r="AP7" s="42"/>
      <c r="AQ7" s="42"/>
      <c r="AR7" s="42"/>
      <c r="AS7" s="41" t="s">
        <v>52</v>
      </c>
      <c r="AT7" s="41"/>
      <c r="AU7" s="42" t="s">
        <v>53</v>
      </c>
      <c r="AV7" s="42"/>
      <c r="AW7" s="42"/>
      <c r="AX7" s="42"/>
      <c r="AY7" s="42"/>
      <c r="AZ7" s="42"/>
      <c r="BA7" s="41"/>
      <c r="BB7" s="41"/>
      <c r="BC7" s="41"/>
      <c r="BD7" s="41"/>
      <c r="BE7" s="46"/>
    </row>
    <row r="8" spans="1:57">
      <c r="A8" s="41"/>
      <c r="B8" s="41"/>
      <c r="C8" s="52"/>
      <c r="D8" s="52"/>
      <c r="E8" s="52"/>
      <c r="F8" s="52"/>
      <c r="G8" s="44"/>
      <c r="H8" s="44"/>
      <c r="I8" s="44"/>
      <c r="J8" s="44"/>
      <c r="K8" s="44"/>
      <c r="L8" s="44"/>
      <c r="M8" s="44"/>
      <c r="N8" s="44"/>
      <c r="O8" s="41"/>
      <c r="P8" s="41"/>
      <c r="Q8" s="41"/>
      <c r="R8" s="41"/>
      <c r="S8" s="41"/>
      <c r="T8" s="41"/>
      <c r="U8" s="41"/>
      <c r="V8" s="41"/>
      <c r="W8" s="43"/>
      <c r="X8" s="43"/>
      <c r="Y8" s="43"/>
      <c r="Z8" s="43"/>
      <c r="AA8" s="41"/>
      <c r="AB8" s="41"/>
      <c r="AC8" s="41"/>
      <c r="AD8" s="41"/>
      <c r="AE8" s="41" t="s">
        <v>54</v>
      </c>
      <c r="AF8" s="41"/>
      <c r="AG8" s="41" t="s">
        <v>55</v>
      </c>
      <c r="AH8" s="41"/>
      <c r="AI8" s="41" t="s">
        <v>56</v>
      </c>
      <c r="AJ8" s="41"/>
      <c r="AK8" s="41" t="s">
        <v>54</v>
      </c>
      <c r="AL8" s="41"/>
      <c r="AM8" s="41" t="s">
        <v>55</v>
      </c>
      <c r="AN8" s="41"/>
      <c r="AO8" s="41" t="s">
        <v>56</v>
      </c>
      <c r="AP8" s="41"/>
      <c r="AQ8" s="41" t="s">
        <v>57</v>
      </c>
      <c r="AR8" s="41"/>
      <c r="AS8" s="41"/>
      <c r="AT8" s="41"/>
      <c r="AU8" s="41" t="s">
        <v>54</v>
      </c>
      <c r="AV8" s="41"/>
      <c r="AW8" s="41" t="s">
        <v>55</v>
      </c>
      <c r="AX8" s="41"/>
      <c r="AY8" s="41" t="s">
        <v>56</v>
      </c>
      <c r="AZ8" s="41"/>
      <c r="BA8" s="48" t="s">
        <v>16</v>
      </c>
      <c r="BB8" s="49"/>
      <c r="BC8" s="48" t="s">
        <v>58</v>
      </c>
      <c r="BD8" s="49"/>
      <c r="BE8" s="46"/>
    </row>
    <row r="9" spans="1:57">
      <c r="A9" s="41"/>
      <c r="B9" s="41"/>
      <c r="C9" s="53"/>
      <c r="D9" s="53"/>
      <c r="E9" s="53"/>
      <c r="F9" s="53"/>
      <c r="G9" s="44"/>
      <c r="H9" s="44"/>
      <c r="I9" s="44"/>
      <c r="J9" s="44"/>
      <c r="K9" s="44"/>
      <c r="L9" s="44"/>
      <c r="M9" s="44"/>
      <c r="N9" s="44"/>
      <c r="O9" s="3" t="s">
        <v>21</v>
      </c>
      <c r="P9" s="3" t="s">
        <v>22</v>
      </c>
      <c r="Q9" s="3" t="s">
        <v>21</v>
      </c>
      <c r="R9" s="3" t="s">
        <v>22</v>
      </c>
      <c r="S9" s="3" t="s">
        <v>21</v>
      </c>
      <c r="T9" s="3" t="s">
        <v>22</v>
      </c>
      <c r="U9" s="3" t="s">
        <v>21</v>
      </c>
      <c r="V9" s="3" t="s">
        <v>22</v>
      </c>
      <c r="W9" s="3" t="s">
        <v>21</v>
      </c>
      <c r="X9" s="3" t="s">
        <v>22</v>
      </c>
      <c r="Y9" s="3" t="s">
        <v>21</v>
      </c>
      <c r="Z9" s="3" t="s">
        <v>22</v>
      </c>
      <c r="AA9" s="3" t="s">
        <v>59</v>
      </c>
      <c r="AB9" s="3" t="s">
        <v>55</v>
      </c>
      <c r="AC9" s="3" t="s">
        <v>21</v>
      </c>
      <c r="AD9" s="3" t="s">
        <v>22</v>
      </c>
      <c r="AE9" s="3" t="s">
        <v>21</v>
      </c>
      <c r="AF9" s="3" t="s">
        <v>22</v>
      </c>
      <c r="AG9" s="3" t="s">
        <v>21</v>
      </c>
      <c r="AH9" s="3" t="s">
        <v>22</v>
      </c>
      <c r="AI9" s="3" t="s">
        <v>21</v>
      </c>
      <c r="AJ9" s="3" t="s">
        <v>22</v>
      </c>
      <c r="AK9" s="3" t="s">
        <v>21</v>
      </c>
      <c r="AL9" s="3" t="s">
        <v>22</v>
      </c>
      <c r="AM9" s="3" t="s">
        <v>21</v>
      </c>
      <c r="AN9" s="3" t="s">
        <v>22</v>
      </c>
      <c r="AO9" s="3" t="s">
        <v>21</v>
      </c>
      <c r="AP9" s="3" t="s">
        <v>22</v>
      </c>
      <c r="AQ9" s="3" t="s">
        <v>21</v>
      </c>
      <c r="AR9" s="3" t="s">
        <v>22</v>
      </c>
      <c r="AS9" s="3" t="s">
        <v>21</v>
      </c>
      <c r="AT9" s="3" t="s">
        <v>22</v>
      </c>
      <c r="AU9" s="3" t="s">
        <v>21</v>
      </c>
      <c r="AV9" s="3" t="s">
        <v>22</v>
      </c>
      <c r="AW9" s="3" t="s">
        <v>21</v>
      </c>
      <c r="AX9" s="3" t="s">
        <v>22</v>
      </c>
      <c r="AY9" s="3" t="s">
        <v>21</v>
      </c>
      <c r="AZ9" s="3" t="s">
        <v>22</v>
      </c>
      <c r="BA9" s="3" t="s">
        <v>21</v>
      </c>
      <c r="BB9" s="3" t="s">
        <v>22</v>
      </c>
      <c r="BC9" s="3" t="s">
        <v>21</v>
      </c>
      <c r="BD9" s="3" t="s">
        <v>22</v>
      </c>
      <c r="BE9" s="47"/>
    </row>
    <row r="10" spans="1:57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  <c r="X10" s="7">
        <v>24</v>
      </c>
      <c r="Y10" s="7">
        <v>25</v>
      </c>
      <c r="Z10" s="7">
        <v>26</v>
      </c>
      <c r="AA10" s="7">
        <v>27</v>
      </c>
      <c r="AB10" s="7">
        <v>28</v>
      </c>
      <c r="AC10" s="7">
        <v>29</v>
      </c>
      <c r="AD10" s="7">
        <v>30</v>
      </c>
      <c r="AE10" s="7">
        <v>31</v>
      </c>
      <c r="AF10" s="7">
        <v>32</v>
      </c>
      <c r="AG10" s="7">
        <v>33</v>
      </c>
      <c r="AH10" s="7">
        <v>34</v>
      </c>
      <c r="AI10" s="7">
        <v>35</v>
      </c>
      <c r="AJ10" s="7">
        <v>36</v>
      </c>
      <c r="AK10" s="7">
        <v>37</v>
      </c>
      <c r="AL10" s="7">
        <v>38</v>
      </c>
      <c r="AM10" s="7">
        <v>39</v>
      </c>
      <c r="AN10" s="7">
        <v>40</v>
      </c>
      <c r="AO10" s="7">
        <v>41</v>
      </c>
      <c r="AP10" s="7">
        <v>42</v>
      </c>
      <c r="AQ10" s="7">
        <v>43</v>
      </c>
      <c r="AR10" s="7">
        <v>44</v>
      </c>
      <c r="AS10" s="7">
        <v>45</v>
      </c>
      <c r="AT10" s="7">
        <v>46</v>
      </c>
      <c r="AU10" s="7">
        <v>47</v>
      </c>
      <c r="AV10" s="7">
        <v>48</v>
      </c>
      <c r="AW10" s="7">
        <v>49</v>
      </c>
      <c r="AX10" s="7">
        <v>50</v>
      </c>
      <c r="AY10" s="7">
        <v>51</v>
      </c>
      <c r="AZ10" s="7">
        <v>52</v>
      </c>
      <c r="BA10" s="7">
        <v>53</v>
      </c>
      <c r="BB10" s="7">
        <v>54</v>
      </c>
      <c r="BC10" s="7">
        <v>55</v>
      </c>
      <c r="BD10" s="7">
        <v>56</v>
      </c>
      <c r="BE10" s="7">
        <v>57</v>
      </c>
    </row>
    <row r="11" spans="1:57">
      <c r="A11" s="8">
        <v>1</v>
      </c>
      <c r="B11" s="9" t="s">
        <v>60</v>
      </c>
      <c r="C11" s="28">
        <v>13</v>
      </c>
      <c r="D11" s="28">
        <v>13</v>
      </c>
      <c r="E11" s="28">
        <v>10</v>
      </c>
      <c r="F11" s="28">
        <v>10</v>
      </c>
      <c r="G11" s="28">
        <v>7</v>
      </c>
      <c r="H11" s="28">
        <v>60</v>
      </c>
      <c r="I11" s="28">
        <v>4</v>
      </c>
      <c r="J11" s="28">
        <v>0</v>
      </c>
      <c r="K11" s="28">
        <v>32</v>
      </c>
      <c r="L11" s="28">
        <v>92</v>
      </c>
      <c r="M11" s="28">
        <v>218</v>
      </c>
      <c r="N11" s="28">
        <v>0</v>
      </c>
      <c r="O11" s="28">
        <v>175</v>
      </c>
      <c r="P11" s="28">
        <v>215</v>
      </c>
      <c r="Q11" s="28">
        <v>175</v>
      </c>
      <c r="R11" s="28">
        <v>215</v>
      </c>
      <c r="S11" s="28">
        <v>91</v>
      </c>
      <c r="T11" s="28">
        <v>124</v>
      </c>
      <c r="U11" s="28">
        <v>45</v>
      </c>
      <c r="V11" s="28">
        <v>69</v>
      </c>
      <c r="W11" s="28">
        <v>0</v>
      </c>
      <c r="X11" s="28">
        <v>0</v>
      </c>
      <c r="Y11" s="28">
        <v>91</v>
      </c>
      <c r="Z11" s="28">
        <v>124</v>
      </c>
      <c r="AA11" s="8">
        <v>0</v>
      </c>
      <c r="AB11" s="8">
        <v>0</v>
      </c>
      <c r="AC11" s="28">
        <v>1</v>
      </c>
      <c r="AD11" s="28">
        <v>1</v>
      </c>
      <c r="AE11" s="28">
        <v>2</v>
      </c>
      <c r="AF11" s="28">
        <v>2</v>
      </c>
      <c r="AG11" s="28">
        <v>0</v>
      </c>
      <c r="AH11" s="28">
        <v>0</v>
      </c>
      <c r="AI11" s="28">
        <v>0</v>
      </c>
      <c r="AJ11" s="28">
        <v>3</v>
      </c>
      <c r="AK11" s="28">
        <v>1</v>
      </c>
      <c r="AL11" s="28">
        <v>2</v>
      </c>
      <c r="AM11" s="28">
        <v>2</v>
      </c>
      <c r="AN11" s="28">
        <v>2</v>
      </c>
      <c r="AO11" s="28">
        <v>0</v>
      </c>
      <c r="AP11" s="28">
        <v>0</v>
      </c>
      <c r="AQ11" s="28">
        <v>0</v>
      </c>
      <c r="AR11" s="28">
        <v>3</v>
      </c>
      <c r="AS11" s="28">
        <v>1</v>
      </c>
      <c r="AT11" s="28">
        <v>2</v>
      </c>
      <c r="AU11" s="28">
        <v>2</v>
      </c>
      <c r="AV11" s="28">
        <v>2</v>
      </c>
      <c r="AW11" s="28">
        <v>0</v>
      </c>
      <c r="AX11" s="28">
        <v>0</v>
      </c>
      <c r="AY11" s="28">
        <v>0</v>
      </c>
      <c r="AZ11" s="28">
        <v>3</v>
      </c>
      <c r="BA11" s="28">
        <v>0</v>
      </c>
      <c r="BB11" s="28">
        <v>1</v>
      </c>
      <c r="BC11" s="28">
        <v>0</v>
      </c>
      <c r="BD11" s="28">
        <v>0</v>
      </c>
      <c r="BE11" s="28"/>
    </row>
    <row r="12" spans="1:57">
      <c r="A12" s="8">
        <v>2</v>
      </c>
      <c r="B12" s="10" t="s">
        <v>61</v>
      </c>
      <c r="C12" s="28">
        <v>16</v>
      </c>
      <c r="D12" s="28">
        <v>16</v>
      </c>
      <c r="E12" s="28">
        <v>14</v>
      </c>
      <c r="F12" s="28">
        <v>9</v>
      </c>
      <c r="G12" s="28">
        <v>7</v>
      </c>
      <c r="H12" s="28">
        <v>60</v>
      </c>
      <c r="I12" s="28">
        <v>4</v>
      </c>
      <c r="J12" s="28">
        <v>0</v>
      </c>
      <c r="K12" s="28">
        <v>32</v>
      </c>
      <c r="L12" s="28">
        <v>92</v>
      </c>
      <c r="M12" s="28">
        <v>218</v>
      </c>
      <c r="N12" s="28">
        <v>0</v>
      </c>
      <c r="O12" s="28">
        <v>177</v>
      </c>
      <c r="P12" s="28">
        <v>212</v>
      </c>
      <c r="Q12" s="28">
        <v>177</v>
      </c>
      <c r="R12" s="28">
        <v>212</v>
      </c>
      <c r="S12" s="28">
        <v>110</v>
      </c>
      <c r="T12" s="28">
        <v>147</v>
      </c>
      <c r="U12" s="28">
        <v>65</v>
      </c>
      <c r="V12" s="28">
        <v>79</v>
      </c>
      <c r="W12" s="28">
        <v>117</v>
      </c>
      <c r="X12" s="28">
        <v>140</v>
      </c>
      <c r="Y12" s="28">
        <v>110</v>
      </c>
      <c r="Z12" s="28">
        <v>147</v>
      </c>
      <c r="AA12" s="8">
        <v>0</v>
      </c>
      <c r="AB12" s="8">
        <v>0</v>
      </c>
      <c r="AC12" s="28">
        <v>1</v>
      </c>
      <c r="AD12" s="28">
        <v>0</v>
      </c>
      <c r="AE12" s="28">
        <v>1</v>
      </c>
      <c r="AF12" s="28">
        <v>0</v>
      </c>
      <c r="AG12" s="28">
        <v>2</v>
      </c>
      <c r="AH12" s="28">
        <v>2</v>
      </c>
      <c r="AI12" s="28">
        <v>0</v>
      </c>
      <c r="AJ12" s="28">
        <v>0</v>
      </c>
      <c r="AK12" s="28">
        <v>1</v>
      </c>
      <c r="AL12" s="28">
        <v>1</v>
      </c>
      <c r="AM12" s="28">
        <v>1</v>
      </c>
      <c r="AN12" s="28">
        <v>0</v>
      </c>
      <c r="AO12" s="28">
        <v>2</v>
      </c>
      <c r="AP12" s="28">
        <v>2</v>
      </c>
      <c r="AQ12" s="28">
        <v>0</v>
      </c>
      <c r="AR12" s="28">
        <v>0</v>
      </c>
      <c r="AS12" s="28">
        <v>2</v>
      </c>
      <c r="AT12" s="28">
        <v>3</v>
      </c>
      <c r="AU12" s="28">
        <v>1</v>
      </c>
      <c r="AV12" s="28">
        <v>0</v>
      </c>
      <c r="AW12" s="28">
        <v>2</v>
      </c>
      <c r="AX12" s="28">
        <v>2</v>
      </c>
      <c r="AY12" s="28">
        <v>0</v>
      </c>
      <c r="AZ12" s="28">
        <v>0</v>
      </c>
      <c r="BA12" s="28">
        <v>0</v>
      </c>
      <c r="BB12" s="28">
        <v>2</v>
      </c>
      <c r="BC12" s="28">
        <v>0</v>
      </c>
      <c r="BD12" s="28">
        <v>1</v>
      </c>
      <c r="BE12" s="28" t="s">
        <v>217</v>
      </c>
    </row>
    <row r="13" spans="1:57">
      <c r="A13" s="8">
        <v>3</v>
      </c>
      <c r="B13" s="10" t="s">
        <v>62</v>
      </c>
      <c r="C13" s="28">
        <v>23</v>
      </c>
      <c r="D13" s="28">
        <v>23</v>
      </c>
      <c r="E13" s="28">
        <v>20</v>
      </c>
      <c r="F13" s="28">
        <v>8</v>
      </c>
      <c r="G13" s="28">
        <v>20</v>
      </c>
      <c r="H13" s="28">
        <v>65</v>
      </c>
      <c r="I13" s="28">
        <v>4</v>
      </c>
      <c r="J13" s="28">
        <v>0</v>
      </c>
      <c r="K13" s="28">
        <v>32</v>
      </c>
      <c r="L13" s="28">
        <v>92</v>
      </c>
      <c r="M13" s="28">
        <v>218</v>
      </c>
      <c r="N13" s="28">
        <v>0</v>
      </c>
      <c r="O13" s="28">
        <v>175</v>
      </c>
      <c r="P13" s="28">
        <v>213</v>
      </c>
      <c r="Q13" s="28">
        <v>175</v>
      </c>
      <c r="R13" s="28">
        <v>213</v>
      </c>
      <c r="S13" s="28">
        <v>73</v>
      </c>
      <c r="T13" s="28">
        <v>120</v>
      </c>
      <c r="U13" s="28">
        <v>35</v>
      </c>
      <c r="V13" s="28">
        <v>74</v>
      </c>
      <c r="W13" s="28">
        <v>0</v>
      </c>
      <c r="X13" s="28">
        <v>0</v>
      </c>
      <c r="Y13" s="28">
        <v>73</v>
      </c>
      <c r="Z13" s="28">
        <v>120</v>
      </c>
      <c r="AA13" s="8">
        <v>0</v>
      </c>
      <c r="AB13" s="8">
        <v>0</v>
      </c>
      <c r="AC13" s="28">
        <v>1</v>
      </c>
      <c r="AD13" s="28">
        <v>0</v>
      </c>
      <c r="AE13" s="28">
        <v>0</v>
      </c>
      <c r="AF13" s="28">
        <v>2</v>
      </c>
      <c r="AG13" s="28">
        <v>1</v>
      </c>
      <c r="AH13" s="28">
        <v>0</v>
      </c>
      <c r="AI13" s="28">
        <v>2</v>
      </c>
      <c r="AJ13" s="28">
        <v>2</v>
      </c>
      <c r="AK13" s="28">
        <v>2</v>
      </c>
      <c r="AL13" s="28">
        <v>0</v>
      </c>
      <c r="AM13" s="28">
        <v>0</v>
      </c>
      <c r="AN13" s="28">
        <v>2</v>
      </c>
      <c r="AO13" s="28">
        <v>1</v>
      </c>
      <c r="AP13" s="28">
        <v>0</v>
      </c>
      <c r="AQ13" s="28">
        <v>2</v>
      </c>
      <c r="AR13" s="28">
        <v>2</v>
      </c>
      <c r="AS13" s="28">
        <v>2</v>
      </c>
      <c r="AT13" s="28">
        <v>3</v>
      </c>
      <c r="AU13" s="28">
        <v>0</v>
      </c>
      <c r="AV13" s="28">
        <v>2</v>
      </c>
      <c r="AW13" s="28">
        <v>1</v>
      </c>
      <c r="AX13" s="28">
        <v>0</v>
      </c>
      <c r="AY13" s="28">
        <v>2</v>
      </c>
      <c r="AZ13" s="28">
        <v>2</v>
      </c>
      <c r="BA13" s="28">
        <v>0</v>
      </c>
      <c r="BB13" s="28">
        <v>0</v>
      </c>
      <c r="BC13" s="28">
        <v>2</v>
      </c>
      <c r="BD13" s="28">
        <v>0</v>
      </c>
      <c r="BE13" s="28" t="s">
        <v>219</v>
      </c>
    </row>
    <row r="14" spans="1:57">
      <c r="A14" s="8">
        <v>4</v>
      </c>
      <c r="B14" s="10" t="s">
        <v>63</v>
      </c>
      <c r="C14" s="28">
        <v>24</v>
      </c>
      <c r="D14" s="28">
        <v>24</v>
      </c>
      <c r="E14" s="28">
        <v>21</v>
      </c>
      <c r="F14" s="28">
        <v>35</v>
      </c>
      <c r="G14" s="28">
        <v>20</v>
      </c>
      <c r="H14" s="28">
        <v>65</v>
      </c>
      <c r="I14" s="28">
        <v>4</v>
      </c>
      <c r="J14" s="28">
        <v>1</v>
      </c>
      <c r="K14" s="28">
        <v>32</v>
      </c>
      <c r="L14" s="28">
        <v>92</v>
      </c>
      <c r="M14" s="28">
        <v>218</v>
      </c>
      <c r="N14" s="28">
        <v>0</v>
      </c>
      <c r="O14" s="28">
        <v>182</v>
      </c>
      <c r="P14" s="28">
        <v>207</v>
      </c>
      <c r="Q14" s="28">
        <v>182</v>
      </c>
      <c r="R14" s="28">
        <v>207</v>
      </c>
      <c r="S14" s="28">
        <v>108</v>
      </c>
      <c r="T14" s="28">
        <v>121</v>
      </c>
      <c r="U14" s="28">
        <v>48</v>
      </c>
      <c r="V14" s="28">
        <v>63</v>
      </c>
      <c r="W14" s="28">
        <v>0</v>
      </c>
      <c r="X14" s="28">
        <v>0</v>
      </c>
      <c r="Y14" s="28">
        <v>108</v>
      </c>
      <c r="Z14" s="28">
        <v>121</v>
      </c>
      <c r="AA14" s="8">
        <v>0</v>
      </c>
      <c r="AB14" s="8">
        <v>0</v>
      </c>
      <c r="AC14" s="28">
        <v>2</v>
      </c>
      <c r="AD14" s="28">
        <v>1</v>
      </c>
      <c r="AE14" s="28">
        <v>1</v>
      </c>
      <c r="AF14" s="28">
        <v>1</v>
      </c>
      <c r="AG14" s="28">
        <v>0</v>
      </c>
      <c r="AH14" s="28">
        <v>2</v>
      </c>
      <c r="AI14" s="28">
        <v>1</v>
      </c>
      <c r="AJ14" s="28">
        <v>0</v>
      </c>
      <c r="AK14" s="28">
        <v>0</v>
      </c>
      <c r="AL14" s="28">
        <v>1</v>
      </c>
      <c r="AM14" s="28">
        <v>1</v>
      </c>
      <c r="AN14" s="28">
        <v>1</v>
      </c>
      <c r="AO14" s="28">
        <v>0</v>
      </c>
      <c r="AP14" s="28">
        <v>2</v>
      </c>
      <c r="AQ14" s="28">
        <v>1</v>
      </c>
      <c r="AR14" s="28">
        <v>0</v>
      </c>
      <c r="AS14" s="28">
        <v>0</v>
      </c>
      <c r="AT14" s="28">
        <v>2</v>
      </c>
      <c r="AU14" s="28">
        <v>1</v>
      </c>
      <c r="AV14" s="28">
        <v>1</v>
      </c>
      <c r="AW14" s="28">
        <v>0</v>
      </c>
      <c r="AX14" s="28">
        <v>2</v>
      </c>
      <c r="AY14" s="28">
        <v>1</v>
      </c>
      <c r="AZ14" s="28">
        <v>0</v>
      </c>
      <c r="BA14" s="28">
        <v>1</v>
      </c>
      <c r="BB14" s="28">
        <v>2</v>
      </c>
      <c r="BC14" s="28">
        <v>1</v>
      </c>
      <c r="BD14" s="28">
        <v>1</v>
      </c>
      <c r="BE14" s="28" t="s">
        <v>219</v>
      </c>
    </row>
    <row r="15" spans="1:57">
      <c r="A15" s="8">
        <v>5</v>
      </c>
      <c r="B15" s="10" t="s">
        <v>64</v>
      </c>
      <c r="C15" s="28">
        <v>21</v>
      </c>
      <c r="D15" s="28">
        <v>21</v>
      </c>
      <c r="E15" s="28">
        <v>18</v>
      </c>
      <c r="F15" s="28">
        <v>35</v>
      </c>
      <c r="G15" s="28">
        <v>20</v>
      </c>
      <c r="H15" s="28">
        <v>68</v>
      </c>
      <c r="I15" s="28">
        <v>4</v>
      </c>
      <c r="J15" s="28">
        <v>1</v>
      </c>
      <c r="K15" s="28">
        <v>33</v>
      </c>
      <c r="L15" s="28">
        <v>93</v>
      </c>
      <c r="M15" s="28">
        <v>218</v>
      </c>
      <c r="N15" s="28">
        <v>0</v>
      </c>
      <c r="O15" s="28">
        <v>188</v>
      </c>
      <c r="P15" s="28">
        <v>204</v>
      </c>
      <c r="Q15" s="28">
        <v>188</v>
      </c>
      <c r="R15" s="28">
        <v>204</v>
      </c>
      <c r="S15" s="28">
        <v>144</v>
      </c>
      <c r="T15" s="28">
        <v>119</v>
      </c>
      <c r="U15" s="28">
        <v>52</v>
      </c>
      <c r="V15" s="28">
        <v>76</v>
      </c>
      <c r="W15" s="28">
        <v>0</v>
      </c>
      <c r="X15" s="28">
        <v>0</v>
      </c>
      <c r="Y15" s="28">
        <v>144</v>
      </c>
      <c r="Z15" s="28">
        <v>119</v>
      </c>
      <c r="AA15" s="8">
        <v>0</v>
      </c>
      <c r="AB15" s="8">
        <v>0</v>
      </c>
      <c r="AC15" s="28">
        <v>1</v>
      </c>
      <c r="AD15" s="28">
        <v>3</v>
      </c>
      <c r="AE15" s="28">
        <v>2</v>
      </c>
      <c r="AF15" s="28">
        <v>0</v>
      </c>
      <c r="AG15" s="28">
        <v>1</v>
      </c>
      <c r="AH15" s="28">
        <v>1</v>
      </c>
      <c r="AI15" s="28">
        <v>0</v>
      </c>
      <c r="AJ15" s="28">
        <v>2</v>
      </c>
      <c r="AK15" s="28">
        <v>0</v>
      </c>
      <c r="AL15" s="28">
        <v>0</v>
      </c>
      <c r="AM15" s="28">
        <v>2</v>
      </c>
      <c r="AN15" s="28">
        <v>0</v>
      </c>
      <c r="AO15" s="28">
        <v>1</v>
      </c>
      <c r="AP15" s="28">
        <v>1</v>
      </c>
      <c r="AQ15" s="28">
        <v>0</v>
      </c>
      <c r="AR15" s="28">
        <v>2</v>
      </c>
      <c r="AS15" s="28">
        <v>5</v>
      </c>
      <c r="AT15" s="28">
        <v>1</v>
      </c>
      <c r="AU15" s="28">
        <v>2</v>
      </c>
      <c r="AV15" s="28">
        <v>0</v>
      </c>
      <c r="AW15" s="28">
        <v>1</v>
      </c>
      <c r="AX15" s="28">
        <v>1</v>
      </c>
      <c r="AY15" s="28">
        <v>0</v>
      </c>
      <c r="AZ15" s="28">
        <v>2</v>
      </c>
      <c r="BA15" s="28">
        <v>1</v>
      </c>
      <c r="BB15" s="28">
        <v>1</v>
      </c>
      <c r="BC15" s="28">
        <v>0</v>
      </c>
      <c r="BD15" s="28">
        <v>0</v>
      </c>
      <c r="BE15" s="28"/>
    </row>
    <row r="16" spans="1:57">
      <c r="A16" s="8">
        <v>6</v>
      </c>
      <c r="B16" s="10" t="s">
        <v>65</v>
      </c>
      <c r="C16" s="28">
        <v>27</v>
      </c>
      <c r="D16" s="28">
        <v>27</v>
      </c>
      <c r="E16" s="28">
        <v>24</v>
      </c>
      <c r="F16" s="28">
        <v>20</v>
      </c>
      <c r="G16" s="28">
        <v>15</v>
      </c>
      <c r="H16" s="28">
        <v>60</v>
      </c>
      <c r="I16" s="28">
        <v>4</v>
      </c>
      <c r="J16" s="28">
        <v>1</v>
      </c>
      <c r="K16" s="28">
        <v>33</v>
      </c>
      <c r="L16" s="28">
        <v>93</v>
      </c>
      <c r="M16" s="28">
        <v>218</v>
      </c>
      <c r="N16" s="28">
        <v>0</v>
      </c>
      <c r="O16" s="28">
        <v>183</v>
      </c>
      <c r="P16" s="28">
        <v>204</v>
      </c>
      <c r="Q16" s="28">
        <v>183</v>
      </c>
      <c r="R16" s="28">
        <v>204</v>
      </c>
      <c r="S16" s="28">
        <v>94</v>
      </c>
      <c r="T16" s="28">
        <v>119</v>
      </c>
      <c r="U16" s="28">
        <v>48</v>
      </c>
      <c r="V16" s="28">
        <v>69</v>
      </c>
      <c r="W16" s="28">
        <v>0</v>
      </c>
      <c r="X16" s="28">
        <v>0</v>
      </c>
      <c r="Y16" s="28">
        <v>94</v>
      </c>
      <c r="Z16" s="28">
        <v>119</v>
      </c>
      <c r="AA16" s="8">
        <v>0</v>
      </c>
      <c r="AB16" s="8">
        <v>0</v>
      </c>
      <c r="AC16" s="28">
        <v>0</v>
      </c>
      <c r="AD16" s="28">
        <v>1</v>
      </c>
      <c r="AE16" s="28">
        <v>0</v>
      </c>
      <c r="AF16" s="28">
        <v>1</v>
      </c>
      <c r="AG16" s="28">
        <v>2</v>
      </c>
      <c r="AH16" s="28">
        <v>1</v>
      </c>
      <c r="AI16" s="28">
        <v>1</v>
      </c>
      <c r="AJ16" s="28">
        <v>1</v>
      </c>
      <c r="AK16" s="28">
        <v>1</v>
      </c>
      <c r="AL16" s="28">
        <v>3</v>
      </c>
      <c r="AM16" s="28">
        <v>0</v>
      </c>
      <c r="AN16" s="28">
        <v>1</v>
      </c>
      <c r="AO16" s="28">
        <v>2</v>
      </c>
      <c r="AP16" s="28">
        <v>0</v>
      </c>
      <c r="AQ16" s="28">
        <v>1</v>
      </c>
      <c r="AR16" s="28">
        <v>1</v>
      </c>
      <c r="AS16" s="28">
        <v>4</v>
      </c>
      <c r="AT16" s="28">
        <v>6</v>
      </c>
      <c r="AU16" s="28">
        <v>0</v>
      </c>
      <c r="AV16" s="28">
        <v>1</v>
      </c>
      <c r="AW16" s="28">
        <v>2</v>
      </c>
      <c r="AX16" s="28">
        <v>0</v>
      </c>
      <c r="AY16" s="28">
        <v>1</v>
      </c>
      <c r="AZ16" s="28">
        <v>1</v>
      </c>
      <c r="BA16" s="28">
        <v>2</v>
      </c>
      <c r="BB16" s="28">
        <v>0</v>
      </c>
      <c r="BC16" s="28">
        <v>0</v>
      </c>
      <c r="BD16" s="28">
        <v>0</v>
      </c>
      <c r="BE16" s="28"/>
    </row>
    <row r="17" spans="1:57">
      <c r="A17" s="8">
        <v>7</v>
      </c>
      <c r="B17" s="10" t="s">
        <v>66</v>
      </c>
      <c r="C17" s="28">
        <v>23</v>
      </c>
      <c r="D17" s="28">
        <v>23</v>
      </c>
      <c r="E17" s="28">
        <v>20</v>
      </c>
      <c r="F17" s="28">
        <v>20</v>
      </c>
      <c r="G17" s="28">
        <v>15</v>
      </c>
      <c r="H17" s="28">
        <v>60</v>
      </c>
      <c r="I17" s="28">
        <v>4</v>
      </c>
      <c r="J17" s="28">
        <v>1</v>
      </c>
      <c r="K17" s="28">
        <v>33</v>
      </c>
      <c r="L17" s="28">
        <v>93</v>
      </c>
      <c r="M17" s="28">
        <v>218</v>
      </c>
      <c r="N17" s="28">
        <v>0</v>
      </c>
      <c r="O17" s="28">
        <v>183</v>
      </c>
      <c r="P17" s="28">
        <v>204</v>
      </c>
      <c r="Q17" s="28">
        <v>183</v>
      </c>
      <c r="R17" s="28">
        <v>204</v>
      </c>
      <c r="S17" s="28">
        <v>92</v>
      </c>
      <c r="T17" s="28">
        <v>119</v>
      </c>
      <c r="U17" s="28">
        <v>45</v>
      </c>
      <c r="V17" s="28">
        <v>68</v>
      </c>
      <c r="W17" s="28">
        <v>0</v>
      </c>
      <c r="X17" s="28">
        <v>0</v>
      </c>
      <c r="Y17" s="28">
        <v>92</v>
      </c>
      <c r="Z17" s="28">
        <v>119</v>
      </c>
      <c r="AA17" s="8">
        <v>0</v>
      </c>
      <c r="AB17" s="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1</v>
      </c>
      <c r="AI17" s="28">
        <v>2</v>
      </c>
      <c r="AJ17" s="28">
        <v>0</v>
      </c>
      <c r="AK17" s="28">
        <v>3</v>
      </c>
      <c r="AL17" s="28">
        <v>2</v>
      </c>
      <c r="AM17" s="28">
        <v>0</v>
      </c>
      <c r="AN17" s="28">
        <v>0</v>
      </c>
      <c r="AO17" s="28">
        <v>0</v>
      </c>
      <c r="AP17" s="28">
        <v>1</v>
      </c>
      <c r="AQ17" s="28">
        <v>2</v>
      </c>
      <c r="AR17" s="28">
        <v>0</v>
      </c>
      <c r="AS17" s="28">
        <v>2</v>
      </c>
      <c r="AT17" s="28">
        <v>4</v>
      </c>
      <c r="AU17" s="28">
        <v>0</v>
      </c>
      <c r="AV17" s="28">
        <v>0</v>
      </c>
      <c r="AW17" s="28">
        <v>0</v>
      </c>
      <c r="AX17" s="28">
        <v>1</v>
      </c>
      <c r="AY17" s="28">
        <v>2</v>
      </c>
      <c r="AZ17" s="28">
        <v>9</v>
      </c>
      <c r="BA17" s="28">
        <v>0</v>
      </c>
      <c r="BB17" s="28">
        <v>1</v>
      </c>
      <c r="BC17" s="28">
        <v>0</v>
      </c>
      <c r="BD17" s="28">
        <v>2</v>
      </c>
      <c r="BE17" s="28" t="s">
        <v>218</v>
      </c>
    </row>
    <row r="18" spans="1:57">
      <c r="A18" s="8">
        <v>8</v>
      </c>
      <c r="B18" s="10" t="s">
        <v>67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8"/>
      <c r="AB18" s="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>
      <c r="A19" s="8">
        <v>9</v>
      </c>
      <c r="B19" s="10" t="s">
        <v>68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8"/>
      <c r="AB19" s="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>
      <c r="A20" s="8">
        <v>10</v>
      </c>
      <c r="B20" s="10" t="s">
        <v>69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8"/>
      <c r="AB20" s="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>
      <c r="A21" s="8">
        <v>11</v>
      </c>
      <c r="B21" s="10" t="s">
        <v>70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8"/>
      <c r="AB21" s="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>
      <c r="A22" s="8">
        <v>12</v>
      </c>
      <c r="B22" s="10" t="s">
        <v>71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8"/>
      <c r="AB22" s="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5.75">
      <c r="A23" s="40" t="s">
        <v>16</v>
      </c>
      <c r="B23" s="40"/>
      <c r="C23" s="11">
        <f>SUM(C11:C21)</f>
        <v>147</v>
      </c>
      <c r="D23" s="11">
        <f t="shared" ref="D23:BD23" si="0">SUM(D11:D21)</f>
        <v>147</v>
      </c>
      <c r="E23" s="11">
        <f t="shared" si="0"/>
        <v>127</v>
      </c>
      <c r="F23" s="11">
        <f t="shared" si="0"/>
        <v>137</v>
      </c>
      <c r="G23" s="11">
        <f t="shared" si="0"/>
        <v>104</v>
      </c>
      <c r="H23" s="11">
        <f t="shared" si="0"/>
        <v>438</v>
      </c>
      <c r="I23" s="11">
        <f t="shared" si="0"/>
        <v>28</v>
      </c>
      <c r="J23" s="11">
        <f t="shared" si="0"/>
        <v>4</v>
      </c>
      <c r="K23" s="11">
        <f t="shared" si="0"/>
        <v>227</v>
      </c>
      <c r="L23" s="11">
        <f t="shared" si="0"/>
        <v>647</v>
      </c>
      <c r="M23" s="11">
        <f t="shared" si="0"/>
        <v>1526</v>
      </c>
      <c r="N23" s="11">
        <f t="shared" si="0"/>
        <v>0</v>
      </c>
      <c r="O23" s="11">
        <f t="shared" si="0"/>
        <v>1263</v>
      </c>
      <c r="P23" s="11">
        <f t="shared" si="0"/>
        <v>1459</v>
      </c>
      <c r="Q23" s="11">
        <f t="shared" si="0"/>
        <v>1263</v>
      </c>
      <c r="R23" s="11">
        <f t="shared" si="0"/>
        <v>1459</v>
      </c>
      <c r="S23" s="11">
        <f t="shared" si="0"/>
        <v>712</v>
      </c>
      <c r="T23" s="11">
        <f t="shared" si="0"/>
        <v>869</v>
      </c>
      <c r="U23" s="11">
        <f t="shared" si="0"/>
        <v>338</v>
      </c>
      <c r="V23" s="11">
        <f t="shared" si="0"/>
        <v>498</v>
      </c>
      <c r="W23" s="11">
        <f t="shared" si="0"/>
        <v>117</v>
      </c>
      <c r="X23" s="11">
        <f t="shared" si="0"/>
        <v>140</v>
      </c>
      <c r="Y23" s="11">
        <f t="shared" si="0"/>
        <v>712</v>
      </c>
      <c r="Z23" s="11">
        <f t="shared" si="0"/>
        <v>869</v>
      </c>
      <c r="AA23" s="11">
        <f t="shared" si="0"/>
        <v>0</v>
      </c>
      <c r="AB23" s="11">
        <f t="shared" si="0"/>
        <v>0</v>
      </c>
      <c r="AC23" s="11">
        <f t="shared" si="0"/>
        <v>6</v>
      </c>
      <c r="AD23" s="11">
        <f t="shared" si="0"/>
        <v>6</v>
      </c>
      <c r="AE23" s="11">
        <f t="shared" si="0"/>
        <v>6</v>
      </c>
      <c r="AF23" s="11">
        <f t="shared" si="0"/>
        <v>6</v>
      </c>
      <c r="AG23" s="11">
        <f t="shared" si="0"/>
        <v>6</v>
      </c>
      <c r="AH23" s="11">
        <f t="shared" si="0"/>
        <v>7</v>
      </c>
      <c r="AI23" s="11">
        <f t="shared" si="0"/>
        <v>6</v>
      </c>
      <c r="AJ23" s="11">
        <f t="shared" si="0"/>
        <v>8</v>
      </c>
      <c r="AK23" s="11">
        <f t="shared" si="0"/>
        <v>8</v>
      </c>
      <c r="AL23" s="11">
        <f t="shared" si="0"/>
        <v>9</v>
      </c>
      <c r="AM23" s="11">
        <f t="shared" si="0"/>
        <v>6</v>
      </c>
      <c r="AN23" s="11">
        <f t="shared" si="0"/>
        <v>6</v>
      </c>
      <c r="AO23" s="11">
        <f t="shared" si="0"/>
        <v>6</v>
      </c>
      <c r="AP23" s="11">
        <f t="shared" si="0"/>
        <v>6</v>
      </c>
      <c r="AQ23" s="11">
        <f t="shared" si="0"/>
        <v>6</v>
      </c>
      <c r="AR23" s="11">
        <f t="shared" si="0"/>
        <v>8</v>
      </c>
      <c r="AS23" s="11">
        <f t="shared" si="0"/>
        <v>16</v>
      </c>
      <c r="AT23" s="11">
        <f t="shared" si="0"/>
        <v>21</v>
      </c>
      <c r="AU23" s="11">
        <f t="shared" si="0"/>
        <v>6</v>
      </c>
      <c r="AV23" s="11">
        <f t="shared" si="0"/>
        <v>6</v>
      </c>
      <c r="AW23" s="11">
        <f t="shared" si="0"/>
        <v>6</v>
      </c>
      <c r="AX23" s="11">
        <f t="shared" si="0"/>
        <v>6</v>
      </c>
      <c r="AY23" s="11">
        <f t="shared" si="0"/>
        <v>6</v>
      </c>
      <c r="AZ23" s="11">
        <f t="shared" si="0"/>
        <v>17</v>
      </c>
      <c r="BA23" s="11">
        <f t="shared" si="0"/>
        <v>4</v>
      </c>
      <c r="BB23" s="11">
        <f t="shared" si="0"/>
        <v>7</v>
      </c>
      <c r="BC23" s="11">
        <f t="shared" si="0"/>
        <v>3</v>
      </c>
      <c r="BD23" s="11">
        <f t="shared" si="0"/>
        <v>4</v>
      </c>
      <c r="BE23" s="11"/>
    </row>
    <row r="25" spans="1:57">
      <c r="BA25" t="s">
        <v>222</v>
      </c>
    </row>
    <row r="26" spans="1:57">
      <c r="X26" s="12"/>
      <c r="Y26" s="12"/>
      <c r="BA26" t="s">
        <v>23</v>
      </c>
    </row>
    <row r="27" spans="1:57">
      <c r="BA27" t="s">
        <v>220</v>
      </c>
    </row>
    <row r="30" spans="1:57">
      <c r="BA30" t="s">
        <v>221</v>
      </c>
    </row>
  </sheetData>
  <mergeCells count="47">
    <mergeCell ref="L7:L9"/>
    <mergeCell ref="A1:AB1"/>
    <mergeCell ref="AC1:BE1"/>
    <mergeCell ref="A6:A9"/>
    <mergeCell ref="B6:B9"/>
    <mergeCell ref="C6:C9"/>
    <mergeCell ref="D6:D9"/>
    <mergeCell ref="E6:E9"/>
    <mergeCell ref="F6:F9"/>
    <mergeCell ref="G6:N6"/>
    <mergeCell ref="O6:Z6"/>
    <mergeCell ref="G7:G9"/>
    <mergeCell ref="H7:H9"/>
    <mergeCell ref="I7:I9"/>
    <mergeCell ref="J7:J9"/>
    <mergeCell ref="K7:K9"/>
    <mergeCell ref="BE6:BE9"/>
    <mergeCell ref="Y7:Z8"/>
    <mergeCell ref="AC7:AD8"/>
    <mergeCell ref="AE7:AJ7"/>
    <mergeCell ref="AK7:AP7"/>
    <mergeCell ref="AQ7:AR7"/>
    <mergeCell ref="AW8:AX8"/>
    <mergeCell ref="AY8:AZ8"/>
    <mergeCell ref="BA8:BB8"/>
    <mergeCell ref="BC8:BD8"/>
    <mergeCell ref="S7:T8"/>
    <mergeCell ref="U7:V8"/>
    <mergeCell ref="AA6:AB8"/>
    <mergeCell ref="AC6:AZ6"/>
    <mergeCell ref="BA6:BD7"/>
    <mergeCell ref="A23:B23"/>
    <mergeCell ref="AS7:AT8"/>
    <mergeCell ref="AU7:AZ7"/>
    <mergeCell ref="AE8:AF8"/>
    <mergeCell ref="AG8:AH8"/>
    <mergeCell ref="AI8:AJ8"/>
    <mergeCell ref="AK8:AL8"/>
    <mergeCell ref="AM8:AN8"/>
    <mergeCell ref="AO8:AP8"/>
    <mergeCell ref="AQ8:AR8"/>
    <mergeCell ref="AU8:AV8"/>
    <mergeCell ref="W7:X8"/>
    <mergeCell ref="M7:M9"/>
    <mergeCell ref="N7:N9"/>
    <mergeCell ref="O7:P8"/>
    <mergeCell ref="Q7:R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B60C0-2EA0-4A99-92CB-B2A79ADE5821}">
  <dimension ref="A1:Z32"/>
  <sheetViews>
    <sheetView tabSelected="1" workbookViewId="0">
      <selection activeCell="U27" sqref="U27:U32"/>
    </sheetView>
  </sheetViews>
  <sheetFormatPr defaultRowHeight="15"/>
  <sheetData>
    <row r="1" spans="1:26" ht="18.75">
      <c r="A1" s="50" t="s">
        <v>72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13"/>
    </row>
    <row r="2" spans="1:26" ht="18.75">
      <c r="A2" s="50" t="s">
        <v>73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13"/>
    </row>
    <row r="4" spans="1:26" ht="15.75">
      <c r="A4" s="1" t="s">
        <v>25</v>
      </c>
      <c r="B4" s="1"/>
      <c r="C4" s="1"/>
      <c r="D4" s="2" t="s">
        <v>150</v>
      </c>
      <c r="E4" s="2"/>
      <c r="F4" s="2"/>
      <c r="G4" s="2"/>
      <c r="H4" s="2"/>
      <c r="I4" s="2"/>
    </row>
    <row r="5" spans="1:26" ht="15.75">
      <c r="A5" s="1" t="s">
        <v>26</v>
      </c>
      <c r="B5" s="1"/>
      <c r="C5" s="1"/>
      <c r="D5" s="2" t="s">
        <v>154</v>
      </c>
      <c r="E5" s="2"/>
      <c r="F5" s="2"/>
      <c r="G5" s="2"/>
      <c r="H5" s="2"/>
      <c r="I5" s="2"/>
    </row>
    <row r="7" spans="1:26">
      <c r="A7" s="41" t="s">
        <v>1</v>
      </c>
      <c r="B7" s="41" t="s">
        <v>27</v>
      </c>
      <c r="C7" s="42" t="s">
        <v>74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1" t="s">
        <v>75</v>
      </c>
      <c r="P7" s="41"/>
      <c r="Q7" s="41"/>
      <c r="R7" s="41"/>
      <c r="S7" s="41"/>
      <c r="T7" s="41"/>
      <c r="U7" s="41" t="s">
        <v>76</v>
      </c>
      <c r="V7" s="41"/>
      <c r="W7" s="41"/>
      <c r="X7" s="41"/>
      <c r="Y7" s="41" t="s">
        <v>77</v>
      </c>
      <c r="Z7" s="14"/>
    </row>
    <row r="8" spans="1:26">
      <c r="A8" s="41"/>
      <c r="B8" s="41"/>
      <c r="C8" s="42" t="s">
        <v>78</v>
      </c>
      <c r="D8" s="42"/>
      <c r="E8" s="42"/>
      <c r="F8" s="42"/>
      <c r="G8" s="42"/>
      <c r="H8" s="42"/>
      <c r="I8" s="42"/>
      <c r="J8" s="42"/>
      <c r="K8" s="41" t="s">
        <v>79</v>
      </c>
      <c r="L8" s="42" t="s">
        <v>80</v>
      </c>
      <c r="M8" s="42"/>
      <c r="N8" s="42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14"/>
    </row>
    <row r="9" spans="1:26">
      <c r="A9" s="41"/>
      <c r="B9" s="41"/>
      <c r="C9" s="42" t="s">
        <v>81</v>
      </c>
      <c r="D9" s="42"/>
      <c r="E9" s="42"/>
      <c r="F9" s="42"/>
      <c r="G9" s="42" t="s">
        <v>82</v>
      </c>
      <c r="H9" s="42"/>
      <c r="I9" s="42"/>
      <c r="J9" s="42"/>
      <c r="K9" s="41"/>
      <c r="L9" s="41" t="s">
        <v>83</v>
      </c>
      <c r="M9" s="43" t="s">
        <v>84</v>
      </c>
      <c r="N9" s="4" t="s">
        <v>85</v>
      </c>
      <c r="O9" s="41" t="s">
        <v>86</v>
      </c>
      <c r="P9" s="57"/>
      <c r="Q9" s="41" t="s">
        <v>87</v>
      </c>
      <c r="R9" s="57"/>
      <c r="S9" s="43" t="s">
        <v>88</v>
      </c>
      <c r="T9" s="58"/>
      <c r="U9" s="41" t="s">
        <v>89</v>
      </c>
      <c r="V9" s="57"/>
      <c r="W9" s="41" t="s">
        <v>90</v>
      </c>
      <c r="X9" s="57"/>
      <c r="Y9" s="41"/>
      <c r="Z9" s="14"/>
    </row>
    <row r="10" spans="1:26">
      <c r="A10" s="41"/>
      <c r="B10" s="41"/>
      <c r="C10" s="54" t="s">
        <v>91</v>
      </c>
      <c r="D10" s="56"/>
      <c r="E10" s="54" t="s">
        <v>92</v>
      </c>
      <c r="F10" s="56"/>
      <c r="G10" s="54" t="s">
        <v>91</v>
      </c>
      <c r="H10" s="56"/>
      <c r="I10" s="54" t="s">
        <v>92</v>
      </c>
      <c r="J10" s="56"/>
      <c r="K10" s="41"/>
      <c r="L10" s="41"/>
      <c r="M10" s="43"/>
      <c r="N10" s="5" t="s">
        <v>93</v>
      </c>
      <c r="O10" s="57"/>
      <c r="P10" s="57"/>
      <c r="Q10" s="57"/>
      <c r="R10" s="57"/>
      <c r="S10" s="58"/>
      <c r="T10" s="58"/>
      <c r="U10" s="57"/>
      <c r="V10" s="57"/>
      <c r="W10" s="57"/>
      <c r="X10" s="57"/>
      <c r="Y10" s="41"/>
      <c r="Z10" s="14"/>
    </row>
    <row r="11" spans="1:26">
      <c r="A11" s="41"/>
      <c r="B11" s="41"/>
      <c r="C11" s="3" t="s">
        <v>21</v>
      </c>
      <c r="D11" s="3" t="s">
        <v>22</v>
      </c>
      <c r="E11" s="3" t="s">
        <v>94</v>
      </c>
      <c r="F11" s="3" t="s">
        <v>22</v>
      </c>
      <c r="G11" s="3" t="s">
        <v>21</v>
      </c>
      <c r="H11" s="3" t="s">
        <v>22</v>
      </c>
      <c r="I11" s="3" t="s">
        <v>94</v>
      </c>
      <c r="J11" s="3" t="s">
        <v>22</v>
      </c>
      <c r="K11" s="41"/>
      <c r="L11" s="41"/>
      <c r="M11" s="43"/>
      <c r="N11" s="6" t="s">
        <v>95</v>
      </c>
      <c r="O11" s="3" t="s">
        <v>21</v>
      </c>
      <c r="P11" s="3" t="s">
        <v>22</v>
      </c>
      <c r="Q11" s="3" t="s">
        <v>21</v>
      </c>
      <c r="R11" s="3" t="s">
        <v>22</v>
      </c>
      <c r="S11" s="3" t="s">
        <v>21</v>
      </c>
      <c r="T11" s="3" t="s">
        <v>22</v>
      </c>
      <c r="U11" s="3" t="s">
        <v>21</v>
      </c>
      <c r="V11" s="3" t="s">
        <v>22</v>
      </c>
      <c r="W11" s="3" t="s">
        <v>21</v>
      </c>
      <c r="X11" s="3" t="s">
        <v>22</v>
      </c>
      <c r="Y11" s="41"/>
      <c r="Z11" s="14"/>
    </row>
    <row r="12" spans="1:26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7">
        <v>23</v>
      </c>
      <c r="X12" s="7">
        <v>24</v>
      </c>
      <c r="Y12" s="7">
        <v>25</v>
      </c>
      <c r="Z12" s="12"/>
    </row>
    <row r="13" spans="1:26">
      <c r="A13" s="8">
        <v>1</v>
      </c>
      <c r="B13" s="10" t="s">
        <v>60</v>
      </c>
      <c r="C13" s="28">
        <v>2</v>
      </c>
      <c r="D13" s="28">
        <v>3</v>
      </c>
      <c r="E13" s="28">
        <v>24</v>
      </c>
      <c r="F13" s="28">
        <v>53</v>
      </c>
      <c r="G13" s="28">
        <v>0</v>
      </c>
      <c r="H13" s="28">
        <v>0</v>
      </c>
      <c r="I13" s="28">
        <v>65</v>
      </c>
      <c r="J13" s="28">
        <v>68</v>
      </c>
      <c r="K13" s="28">
        <v>10</v>
      </c>
      <c r="L13" s="28">
        <v>182</v>
      </c>
      <c r="M13" s="28">
        <v>13</v>
      </c>
      <c r="N13" s="28">
        <v>10</v>
      </c>
      <c r="O13" s="28">
        <v>0</v>
      </c>
      <c r="P13" s="28">
        <v>45</v>
      </c>
      <c r="Q13" s="28">
        <v>0</v>
      </c>
      <c r="R13" s="28">
        <v>0</v>
      </c>
      <c r="S13" s="28">
        <v>0</v>
      </c>
      <c r="T13" s="28">
        <v>9</v>
      </c>
      <c r="U13" s="28">
        <v>1</v>
      </c>
      <c r="V13" s="28">
        <v>4</v>
      </c>
      <c r="W13" s="28">
        <v>0</v>
      </c>
      <c r="X13" s="28">
        <v>0</v>
      </c>
      <c r="Y13" s="30"/>
    </row>
    <row r="14" spans="1:26">
      <c r="A14" s="8">
        <v>2</v>
      </c>
      <c r="B14" s="10" t="s">
        <v>61</v>
      </c>
      <c r="C14" s="28">
        <v>1</v>
      </c>
      <c r="D14" s="28">
        <v>2</v>
      </c>
      <c r="E14" s="28">
        <v>32</v>
      </c>
      <c r="F14" s="28">
        <v>58</v>
      </c>
      <c r="G14" s="28">
        <v>2</v>
      </c>
      <c r="H14" s="28">
        <v>7</v>
      </c>
      <c r="I14" s="28">
        <v>75</v>
      </c>
      <c r="J14" s="28">
        <v>36</v>
      </c>
      <c r="K14" s="28">
        <v>13</v>
      </c>
      <c r="L14" s="28">
        <v>175</v>
      </c>
      <c r="M14" s="28">
        <v>16</v>
      </c>
      <c r="N14" s="28">
        <v>9</v>
      </c>
      <c r="O14" s="28">
        <v>0</v>
      </c>
      <c r="P14" s="28">
        <v>45</v>
      </c>
      <c r="Q14" s="28">
        <v>0</v>
      </c>
      <c r="R14" s="28">
        <v>0</v>
      </c>
      <c r="S14" s="28">
        <v>0</v>
      </c>
      <c r="T14" s="28">
        <v>10</v>
      </c>
      <c r="U14" s="28">
        <v>1</v>
      </c>
      <c r="V14" s="28">
        <v>0</v>
      </c>
      <c r="W14" s="28">
        <v>0</v>
      </c>
      <c r="X14" s="28">
        <v>0</v>
      </c>
      <c r="Y14" s="29"/>
    </row>
    <row r="15" spans="1:26">
      <c r="A15" s="8">
        <v>3</v>
      </c>
      <c r="B15" s="10" t="s">
        <v>62</v>
      </c>
      <c r="C15" s="28">
        <v>0</v>
      </c>
      <c r="D15" s="28">
        <v>0</v>
      </c>
      <c r="E15" s="28">
        <v>20</v>
      </c>
      <c r="F15" s="28">
        <v>51</v>
      </c>
      <c r="G15" s="28">
        <v>0</v>
      </c>
      <c r="H15" s="28">
        <v>0</v>
      </c>
      <c r="I15" s="28">
        <v>53</v>
      </c>
      <c r="J15" s="28">
        <v>69</v>
      </c>
      <c r="K15" s="28">
        <v>12</v>
      </c>
      <c r="L15" s="28">
        <v>150</v>
      </c>
      <c r="M15" s="28">
        <v>23</v>
      </c>
      <c r="N15" s="28">
        <v>8</v>
      </c>
      <c r="O15" s="28">
        <v>0</v>
      </c>
      <c r="P15" s="28">
        <v>45</v>
      </c>
      <c r="Q15" s="28">
        <v>0</v>
      </c>
      <c r="R15" s="28">
        <v>0</v>
      </c>
      <c r="S15" s="28">
        <v>0</v>
      </c>
      <c r="T15" s="28">
        <v>6</v>
      </c>
      <c r="U15" s="28">
        <v>1</v>
      </c>
      <c r="V15" s="28">
        <v>0</v>
      </c>
      <c r="W15" s="28">
        <v>0</v>
      </c>
      <c r="X15" s="28">
        <v>0</v>
      </c>
      <c r="Y15" s="29"/>
    </row>
    <row r="16" spans="1:26">
      <c r="A16" s="8">
        <v>4</v>
      </c>
      <c r="B16" s="10" t="s">
        <v>63</v>
      </c>
      <c r="C16" s="28">
        <v>1</v>
      </c>
      <c r="D16" s="28">
        <v>1</v>
      </c>
      <c r="E16" s="28">
        <v>31</v>
      </c>
      <c r="F16" s="28">
        <v>51</v>
      </c>
      <c r="G16" s="28">
        <v>1</v>
      </c>
      <c r="H16" s="28">
        <v>0</v>
      </c>
      <c r="I16" s="28">
        <v>75</v>
      </c>
      <c r="J16" s="28">
        <v>69</v>
      </c>
      <c r="K16" s="28">
        <v>10</v>
      </c>
      <c r="L16" s="28">
        <v>160</v>
      </c>
      <c r="M16" s="28">
        <v>24</v>
      </c>
      <c r="N16" s="28">
        <v>35</v>
      </c>
      <c r="O16" s="28">
        <v>0</v>
      </c>
      <c r="P16" s="28">
        <v>45</v>
      </c>
      <c r="Q16" s="28">
        <v>0</v>
      </c>
      <c r="R16" s="28">
        <v>0</v>
      </c>
      <c r="S16" s="28">
        <v>0</v>
      </c>
      <c r="T16" s="28">
        <v>15</v>
      </c>
      <c r="U16" s="28">
        <v>2</v>
      </c>
      <c r="V16" s="28">
        <v>1</v>
      </c>
      <c r="W16" s="28">
        <v>0</v>
      </c>
      <c r="X16" s="28">
        <v>0</v>
      </c>
      <c r="Y16" s="29"/>
    </row>
    <row r="17" spans="1:25">
      <c r="A17" s="8">
        <v>5</v>
      </c>
      <c r="B17" s="10" t="s">
        <v>64</v>
      </c>
      <c r="C17" s="28">
        <v>0</v>
      </c>
      <c r="D17" s="28">
        <v>0</v>
      </c>
      <c r="E17" s="28">
        <v>35</v>
      </c>
      <c r="F17" s="28">
        <v>50</v>
      </c>
      <c r="G17" s="28">
        <v>3</v>
      </c>
      <c r="H17" s="28">
        <v>0</v>
      </c>
      <c r="I17" s="28">
        <v>106</v>
      </c>
      <c r="J17" s="28">
        <v>69</v>
      </c>
      <c r="K17" s="28">
        <v>11</v>
      </c>
      <c r="L17" s="28">
        <v>196</v>
      </c>
      <c r="M17" s="28">
        <v>21</v>
      </c>
      <c r="N17" s="28">
        <v>35</v>
      </c>
      <c r="O17" s="28">
        <v>0</v>
      </c>
      <c r="P17" s="28">
        <v>45</v>
      </c>
      <c r="Q17" s="28">
        <v>0</v>
      </c>
      <c r="R17" s="28">
        <v>0</v>
      </c>
      <c r="S17" s="28">
        <v>0</v>
      </c>
      <c r="T17" s="28">
        <v>10</v>
      </c>
      <c r="U17" s="28">
        <v>1</v>
      </c>
      <c r="V17" s="28">
        <v>3</v>
      </c>
      <c r="W17" s="28">
        <v>0</v>
      </c>
      <c r="X17" s="28">
        <v>0</v>
      </c>
      <c r="Y17" s="29"/>
    </row>
    <row r="18" spans="1:25">
      <c r="A18" s="8">
        <v>6</v>
      </c>
      <c r="B18" s="10" t="s">
        <v>65</v>
      </c>
      <c r="C18" s="28">
        <v>2</v>
      </c>
      <c r="D18" s="28">
        <v>1</v>
      </c>
      <c r="E18" s="28">
        <v>24</v>
      </c>
      <c r="F18" s="28">
        <v>49</v>
      </c>
      <c r="G18" s="28">
        <v>1</v>
      </c>
      <c r="H18" s="28">
        <v>0</v>
      </c>
      <c r="I18" s="28">
        <v>67</v>
      </c>
      <c r="J18" s="28">
        <v>69</v>
      </c>
      <c r="K18" s="28">
        <v>10</v>
      </c>
      <c r="L18" s="28">
        <v>156</v>
      </c>
      <c r="M18" s="28">
        <v>27</v>
      </c>
      <c r="N18" s="28">
        <v>20</v>
      </c>
      <c r="O18" s="28">
        <v>0</v>
      </c>
      <c r="P18" s="28">
        <v>45</v>
      </c>
      <c r="Q18" s="28">
        <v>0</v>
      </c>
      <c r="R18" s="28">
        <v>0</v>
      </c>
      <c r="S18" s="28">
        <v>0</v>
      </c>
      <c r="T18" s="28">
        <v>10</v>
      </c>
      <c r="U18" s="28">
        <v>0</v>
      </c>
      <c r="V18" s="28">
        <v>1</v>
      </c>
      <c r="W18" s="28">
        <v>0</v>
      </c>
      <c r="X18" s="28">
        <v>0</v>
      </c>
      <c r="Y18" s="29"/>
    </row>
    <row r="19" spans="1:25">
      <c r="A19" s="8">
        <v>7</v>
      </c>
      <c r="B19" s="10" t="s">
        <v>66</v>
      </c>
      <c r="C19" s="28">
        <v>0</v>
      </c>
      <c r="D19" s="28">
        <v>0</v>
      </c>
      <c r="E19" s="28">
        <v>25</v>
      </c>
      <c r="F19" s="28">
        <v>50</v>
      </c>
      <c r="G19" s="28">
        <v>0</v>
      </c>
      <c r="H19" s="28">
        <v>0</v>
      </c>
      <c r="I19" s="28">
        <v>67</v>
      </c>
      <c r="J19" s="28">
        <v>69</v>
      </c>
      <c r="K19" s="28">
        <v>10</v>
      </c>
      <c r="L19" s="28">
        <v>158</v>
      </c>
      <c r="M19" s="28">
        <v>23</v>
      </c>
      <c r="N19" s="28">
        <v>20</v>
      </c>
      <c r="O19" s="28">
        <v>0</v>
      </c>
      <c r="P19" s="28">
        <v>45</v>
      </c>
      <c r="Q19" s="28">
        <v>0</v>
      </c>
      <c r="R19" s="28">
        <v>0</v>
      </c>
      <c r="S19" s="28">
        <v>0</v>
      </c>
      <c r="T19" s="28">
        <v>10</v>
      </c>
      <c r="U19" s="28">
        <v>0</v>
      </c>
      <c r="V19" s="28">
        <v>0</v>
      </c>
      <c r="W19" s="28">
        <v>0</v>
      </c>
      <c r="X19" s="28">
        <v>0</v>
      </c>
      <c r="Y19" s="29"/>
    </row>
    <row r="20" spans="1:25">
      <c r="A20" s="8">
        <v>8</v>
      </c>
      <c r="B20" s="10" t="s">
        <v>96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</row>
    <row r="21" spans="1:25">
      <c r="A21" s="8">
        <v>9</v>
      </c>
      <c r="B21" s="10" t="s">
        <v>68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9"/>
    </row>
    <row r="22" spans="1:25">
      <c r="A22" s="8">
        <v>10</v>
      </c>
      <c r="B22" s="10" t="s">
        <v>69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9"/>
    </row>
    <row r="23" spans="1:25">
      <c r="A23" s="8">
        <v>11</v>
      </c>
      <c r="B23" s="10" t="s">
        <v>70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9"/>
    </row>
    <row r="24" spans="1:25">
      <c r="A24" s="8">
        <v>12</v>
      </c>
      <c r="B24" s="10" t="s">
        <v>71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9"/>
    </row>
    <row r="25" spans="1:25">
      <c r="A25" s="42" t="s">
        <v>16</v>
      </c>
      <c r="B25" s="42"/>
      <c r="C25" s="3">
        <f>SUM(C13:C24)</f>
        <v>6</v>
      </c>
      <c r="D25" s="3">
        <f t="shared" ref="D25:X25" si="0">SUM(D13:D24)</f>
        <v>7</v>
      </c>
      <c r="E25" s="3">
        <f t="shared" si="0"/>
        <v>191</v>
      </c>
      <c r="F25" s="3">
        <f t="shared" si="0"/>
        <v>362</v>
      </c>
      <c r="G25" s="3">
        <f t="shared" si="0"/>
        <v>7</v>
      </c>
      <c r="H25" s="3">
        <f t="shared" si="0"/>
        <v>7</v>
      </c>
      <c r="I25" s="3">
        <f t="shared" si="0"/>
        <v>508</v>
      </c>
      <c r="J25" s="3">
        <f t="shared" si="0"/>
        <v>449</v>
      </c>
      <c r="K25" s="3">
        <f t="shared" si="0"/>
        <v>76</v>
      </c>
      <c r="L25" s="3">
        <f t="shared" si="0"/>
        <v>1177</v>
      </c>
      <c r="M25" s="3">
        <f t="shared" si="0"/>
        <v>147</v>
      </c>
      <c r="N25" s="3">
        <f t="shared" si="0"/>
        <v>137</v>
      </c>
      <c r="O25" s="3">
        <f t="shared" si="0"/>
        <v>0</v>
      </c>
      <c r="P25" s="3">
        <f t="shared" si="0"/>
        <v>315</v>
      </c>
      <c r="Q25" s="3">
        <f t="shared" si="0"/>
        <v>0</v>
      </c>
      <c r="R25" s="3">
        <f t="shared" si="0"/>
        <v>0</v>
      </c>
      <c r="S25" s="3">
        <f t="shared" si="0"/>
        <v>0</v>
      </c>
      <c r="T25" s="3">
        <f t="shared" si="0"/>
        <v>70</v>
      </c>
      <c r="U25" s="3">
        <f t="shared" si="0"/>
        <v>6</v>
      </c>
      <c r="V25" s="3">
        <f t="shared" si="0"/>
        <v>9</v>
      </c>
      <c r="W25" s="3">
        <f t="shared" si="0"/>
        <v>0</v>
      </c>
      <c r="X25" s="3">
        <f t="shared" si="0"/>
        <v>0</v>
      </c>
      <c r="Y25" s="8"/>
    </row>
    <row r="26" spans="1:25" ht="15.75">
      <c r="A26" s="12"/>
      <c r="B26" s="12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2"/>
    </row>
    <row r="27" spans="1:25">
      <c r="U27" t="s">
        <v>222</v>
      </c>
    </row>
    <row r="28" spans="1:25">
      <c r="U28" t="s">
        <v>23</v>
      </c>
    </row>
    <row r="29" spans="1:25">
      <c r="U29" t="s">
        <v>220</v>
      </c>
    </row>
    <row r="32" spans="1:25">
      <c r="U32" t="s">
        <v>221</v>
      </c>
    </row>
  </sheetData>
  <mergeCells count="25">
    <mergeCell ref="A1:Y1"/>
    <mergeCell ref="A2:Y2"/>
    <mergeCell ref="A7:A11"/>
    <mergeCell ref="B7:B11"/>
    <mergeCell ref="C7:N7"/>
    <mergeCell ref="O7:T8"/>
    <mergeCell ref="U7:X8"/>
    <mergeCell ref="Y7:Y11"/>
    <mergeCell ref="C8:J8"/>
    <mergeCell ref="K8:K11"/>
    <mergeCell ref="C10:D10"/>
    <mergeCell ref="E10:F10"/>
    <mergeCell ref="G10:H10"/>
    <mergeCell ref="I10:J10"/>
    <mergeCell ref="L8:N8"/>
    <mergeCell ref="S9:T10"/>
    <mergeCell ref="U9:V10"/>
    <mergeCell ref="W9:X10"/>
    <mergeCell ref="A25:B25"/>
    <mergeCell ref="C9:F9"/>
    <mergeCell ref="G9:J9"/>
    <mergeCell ref="L9:L11"/>
    <mergeCell ref="M9:M11"/>
    <mergeCell ref="Q9:R10"/>
    <mergeCell ref="O9:P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2490-C1D8-432F-A2A0-4B7EA6159414}">
  <dimension ref="A1:AA26"/>
  <sheetViews>
    <sheetView topLeftCell="A13" workbookViewId="0">
      <selection activeCell="P18" sqref="P18"/>
    </sheetView>
  </sheetViews>
  <sheetFormatPr defaultRowHeight="15"/>
  <sheetData>
    <row r="1" spans="1:27" ht="15.75">
      <c r="A1" s="39" t="s">
        <v>116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15.75">
      <c r="A2" s="39" t="s">
        <v>147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ht="15.75">
      <c r="A3" s="39" t="s">
        <v>216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5" spans="1:27">
      <c r="A5" s="86" t="s">
        <v>0</v>
      </c>
      <c r="B5" s="86"/>
    </row>
    <row r="6" spans="1:27">
      <c r="A6" s="87" t="s">
        <v>1</v>
      </c>
      <c r="B6" s="74" t="s">
        <v>98</v>
      </c>
      <c r="C6" s="87" t="s">
        <v>3</v>
      </c>
      <c r="D6" s="87"/>
      <c r="E6" s="87"/>
      <c r="F6" s="87"/>
      <c r="G6" s="87"/>
      <c r="H6" s="87"/>
      <c r="I6" s="87"/>
      <c r="J6" s="87"/>
      <c r="K6" s="87"/>
      <c r="L6" s="87" t="s">
        <v>4</v>
      </c>
      <c r="M6" s="87"/>
      <c r="N6" s="87"/>
      <c r="O6" s="87"/>
      <c r="P6" s="87"/>
      <c r="Q6" s="87"/>
      <c r="R6" s="87"/>
      <c r="S6" s="79" t="s">
        <v>5</v>
      </c>
      <c r="T6" s="80"/>
      <c r="U6" s="80"/>
      <c r="V6" s="80"/>
      <c r="W6" s="80"/>
      <c r="X6" s="81"/>
      <c r="Y6" s="88" t="s">
        <v>109</v>
      </c>
      <c r="Z6" s="89"/>
      <c r="AA6" s="90"/>
    </row>
    <row r="7" spans="1:27">
      <c r="A7" s="87"/>
      <c r="B7" s="75"/>
      <c r="C7" s="88" t="s">
        <v>2</v>
      </c>
      <c r="D7" s="89"/>
      <c r="E7" s="89"/>
      <c r="F7" s="89"/>
      <c r="G7" s="90"/>
      <c r="H7" s="67" t="s">
        <v>7</v>
      </c>
      <c r="I7" s="59" t="s">
        <v>112</v>
      </c>
      <c r="J7" s="67" t="s">
        <v>100</v>
      </c>
      <c r="K7" s="67" t="s">
        <v>101</v>
      </c>
      <c r="L7" s="87"/>
      <c r="M7" s="87"/>
      <c r="N7" s="87"/>
      <c r="O7" s="87"/>
      <c r="P7" s="87"/>
      <c r="Q7" s="87"/>
      <c r="R7" s="87"/>
      <c r="S7" s="82"/>
      <c r="T7" s="83"/>
      <c r="U7" s="83"/>
      <c r="V7" s="83"/>
      <c r="W7" s="83"/>
      <c r="X7" s="84"/>
      <c r="Y7" s="70" t="s">
        <v>110</v>
      </c>
      <c r="Z7" s="77"/>
      <c r="AA7" s="71"/>
    </row>
    <row r="8" spans="1:27">
      <c r="A8" s="87"/>
      <c r="B8" s="75"/>
      <c r="C8" s="91" t="s">
        <v>97</v>
      </c>
      <c r="D8" s="79" t="s">
        <v>99</v>
      </c>
      <c r="E8" s="80"/>
      <c r="F8" s="80"/>
      <c r="G8" s="81"/>
      <c r="H8" s="68"/>
      <c r="I8" s="85"/>
      <c r="J8" s="68"/>
      <c r="K8" s="68"/>
      <c r="L8" s="61" t="s">
        <v>111</v>
      </c>
      <c r="M8" s="62"/>
      <c r="N8" s="63"/>
      <c r="O8" s="59" t="s">
        <v>8</v>
      </c>
      <c r="P8" s="61" t="s">
        <v>104</v>
      </c>
      <c r="Q8" s="62"/>
      <c r="R8" s="63"/>
      <c r="S8" s="67" t="s">
        <v>9</v>
      </c>
      <c r="T8" s="67" t="s">
        <v>10</v>
      </c>
      <c r="U8" s="70" t="s">
        <v>106</v>
      </c>
      <c r="V8" s="71"/>
      <c r="W8" s="74" t="s">
        <v>107</v>
      </c>
      <c r="X8" s="74" t="s">
        <v>108</v>
      </c>
      <c r="Y8" s="72"/>
      <c r="Z8" s="78"/>
      <c r="AA8" s="73"/>
    </row>
    <row r="9" spans="1:27">
      <c r="A9" s="87"/>
      <c r="B9" s="75"/>
      <c r="C9" s="92"/>
      <c r="D9" s="82"/>
      <c r="E9" s="83"/>
      <c r="F9" s="83"/>
      <c r="G9" s="84"/>
      <c r="H9" s="68"/>
      <c r="I9" s="85"/>
      <c r="J9" s="68"/>
      <c r="K9" s="68"/>
      <c r="L9" s="64"/>
      <c r="M9" s="65"/>
      <c r="N9" s="66"/>
      <c r="O9" s="85"/>
      <c r="P9" s="64"/>
      <c r="Q9" s="65"/>
      <c r="R9" s="66"/>
      <c r="S9" s="68"/>
      <c r="T9" s="68"/>
      <c r="U9" s="72"/>
      <c r="V9" s="73"/>
      <c r="W9" s="75"/>
      <c r="X9" s="75"/>
      <c r="Y9" s="67" t="s">
        <v>3</v>
      </c>
      <c r="Z9" s="59" t="s">
        <v>4</v>
      </c>
      <c r="AA9" s="59" t="s">
        <v>5</v>
      </c>
    </row>
    <row r="10" spans="1:27" ht="136.5">
      <c r="A10" s="87"/>
      <c r="B10" s="76"/>
      <c r="C10" s="93"/>
      <c r="D10" s="19" t="s">
        <v>12</v>
      </c>
      <c r="E10" s="19" t="s">
        <v>13</v>
      </c>
      <c r="F10" s="19" t="s">
        <v>14</v>
      </c>
      <c r="G10" s="19" t="s">
        <v>15</v>
      </c>
      <c r="H10" s="69"/>
      <c r="I10" s="60"/>
      <c r="J10" s="69"/>
      <c r="K10" s="69"/>
      <c r="L10" s="18" t="s">
        <v>102</v>
      </c>
      <c r="M10" s="17" t="s">
        <v>17</v>
      </c>
      <c r="N10" s="17" t="s">
        <v>103</v>
      </c>
      <c r="O10" s="60"/>
      <c r="P10" s="17" t="s">
        <v>18</v>
      </c>
      <c r="Q10" s="17" t="s">
        <v>19</v>
      </c>
      <c r="R10" s="17" t="s">
        <v>105</v>
      </c>
      <c r="S10" s="69"/>
      <c r="T10" s="69"/>
      <c r="U10" s="16" t="s">
        <v>21</v>
      </c>
      <c r="V10" s="16" t="s">
        <v>22</v>
      </c>
      <c r="W10" s="76"/>
      <c r="X10" s="76"/>
      <c r="Y10" s="69"/>
      <c r="Z10" s="60"/>
      <c r="AA10" s="60"/>
    </row>
    <row r="11" spans="1:27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  <c r="S11" s="20">
        <v>19</v>
      </c>
      <c r="T11" s="20">
        <v>20</v>
      </c>
      <c r="U11" s="20">
        <v>21</v>
      </c>
      <c r="V11" s="20">
        <v>22</v>
      </c>
      <c r="W11" s="20">
        <v>23</v>
      </c>
      <c r="X11" s="20">
        <v>24</v>
      </c>
      <c r="Y11" s="20">
        <v>25</v>
      </c>
      <c r="Z11" s="20">
        <v>26</v>
      </c>
      <c r="AA11" s="20">
        <v>27</v>
      </c>
    </row>
    <row r="12" spans="1:27" ht="16.5">
      <c r="A12" s="16">
        <v>1</v>
      </c>
      <c r="B12" s="10" t="s">
        <v>141</v>
      </c>
      <c r="C12" s="10">
        <v>10</v>
      </c>
      <c r="D12" s="10">
        <v>10</v>
      </c>
      <c r="E12" s="10">
        <v>10</v>
      </c>
      <c r="F12" s="10">
        <v>10</v>
      </c>
      <c r="G12" s="10">
        <v>1</v>
      </c>
      <c r="H12" s="10">
        <v>1</v>
      </c>
      <c r="I12" s="10">
        <v>43</v>
      </c>
      <c r="J12" s="10">
        <v>63</v>
      </c>
      <c r="K12" s="10">
        <v>3</v>
      </c>
      <c r="L12" s="10">
        <v>530</v>
      </c>
      <c r="M12" s="10">
        <v>530</v>
      </c>
      <c r="N12" s="10">
        <v>530</v>
      </c>
      <c r="O12" s="10">
        <v>1</v>
      </c>
      <c r="P12" s="10">
        <v>275</v>
      </c>
      <c r="Q12" s="10">
        <v>255</v>
      </c>
      <c r="R12" s="10">
        <v>0</v>
      </c>
      <c r="S12" s="10">
        <v>281</v>
      </c>
      <c r="T12" s="10">
        <v>542</v>
      </c>
      <c r="U12" s="10">
        <v>31</v>
      </c>
      <c r="V12" s="10">
        <v>184</v>
      </c>
      <c r="W12" s="10">
        <v>637</v>
      </c>
      <c r="X12" s="10">
        <v>190</v>
      </c>
      <c r="Y12" s="21" t="s">
        <v>146</v>
      </c>
      <c r="Z12" s="21" t="s">
        <v>146</v>
      </c>
      <c r="AA12" s="21" t="s">
        <v>146</v>
      </c>
    </row>
    <row r="13" spans="1:27" ht="16.5">
      <c r="A13" s="16">
        <v>2</v>
      </c>
      <c r="B13" s="10" t="s">
        <v>142</v>
      </c>
      <c r="C13" s="10">
        <v>11</v>
      </c>
      <c r="D13" s="10">
        <v>11</v>
      </c>
      <c r="E13" s="10">
        <v>11</v>
      </c>
      <c r="F13" s="10">
        <v>11</v>
      </c>
      <c r="G13" s="10">
        <v>1</v>
      </c>
      <c r="H13" s="10">
        <v>1</v>
      </c>
      <c r="I13" s="10">
        <v>37</v>
      </c>
      <c r="J13" s="10">
        <v>161</v>
      </c>
      <c r="K13" s="10">
        <v>2</v>
      </c>
      <c r="L13" s="10">
        <v>273</v>
      </c>
      <c r="M13" s="10">
        <v>273</v>
      </c>
      <c r="N13" s="10">
        <v>273</v>
      </c>
      <c r="O13" s="10">
        <v>1</v>
      </c>
      <c r="P13" s="10">
        <v>133</v>
      </c>
      <c r="Q13" s="10">
        <v>63</v>
      </c>
      <c r="R13" s="10">
        <v>0</v>
      </c>
      <c r="S13" s="10">
        <v>166</v>
      </c>
      <c r="T13" s="10">
        <v>294</v>
      </c>
      <c r="U13" s="10">
        <v>16</v>
      </c>
      <c r="V13" s="10">
        <v>96</v>
      </c>
      <c r="W13" s="10">
        <v>292</v>
      </c>
      <c r="X13" s="10">
        <v>141</v>
      </c>
      <c r="Y13" s="21" t="s">
        <v>146</v>
      </c>
      <c r="Z13" s="21" t="s">
        <v>146</v>
      </c>
      <c r="AA13" s="21" t="s">
        <v>146</v>
      </c>
    </row>
    <row r="14" spans="1:27" ht="16.5">
      <c r="A14" s="16">
        <v>3</v>
      </c>
      <c r="B14" s="10" t="s">
        <v>143</v>
      </c>
      <c r="C14" s="10">
        <v>5</v>
      </c>
      <c r="D14" s="10">
        <v>5</v>
      </c>
      <c r="E14" s="10">
        <v>5</v>
      </c>
      <c r="F14" s="10">
        <v>5</v>
      </c>
      <c r="G14" s="10">
        <v>1</v>
      </c>
      <c r="H14" s="10">
        <v>1</v>
      </c>
      <c r="I14" s="10">
        <v>20</v>
      </c>
      <c r="J14" s="10">
        <v>71</v>
      </c>
      <c r="K14" s="10">
        <v>0</v>
      </c>
      <c r="L14" s="10">
        <v>170</v>
      </c>
      <c r="M14" s="10">
        <v>170</v>
      </c>
      <c r="N14" s="10">
        <v>170</v>
      </c>
      <c r="O14" s="10">
        <v>0</v>
      </c>
      <c r="P14" s="10">
        <v>139</v>
      </c>
      <c r="Q14" s="10">
        <v>31</v>
      </c>
      <c r="R14" s="10">
        <v>0</v>
      </c>
      <c r="S14" s="10">
        <v>126</v>
      </c>
      <c r="T14" s="10">
        <v>228</v>
      </c>
      <c r="U14" s="10">
        <v>12</v>
      </c>
      <c r="V14" s="10">
        <v>78</v>
      </c>
      <c r="W14" s="10">
        <v>253</v>
      </c>
      <c r="X14" s="10">
        <v>56</v>
      </c>
      <c r="Y14" s="21" t="s">
        <v>146</v>
      </c>
      <c r="Z14" s="21" t="s">
        <v>146</v>
      </c>
      <c r="AA14" s="21" t="s">
        <v>146</v>
      </c>
    </row>
    <row r="15" spans="1:27" ht="16.5">
      <c r="A15" s="16">
        <v>4</v>
      </c>
      <c r="B15" s="10" t="s">
        <v>144</v>
      </c>
      <c r="C15" s="10">
        <v>10</v>
      </c>
      <c r="D15" s="10">
        <v>10</v>
      </c>
      <c r="E15" s="10">
        <v>10</v>
      </c>
      <c r="F15" s="10">
        <v>10</v>
      </c>
      <c r="G15" s="10">
        <v>1</v>
      </c>
      <c r="H15" s="10">
        <v>1</v>
      </c>
      <c r="I15" s="10">
        <v>53</v>
      </c>
      <c r="J15" s="10">
        <v>315</v>
      </c>
      <c r="K15" s="10">
        <v>2</v>
      </c>
      <c r="L15" s="10">
        <v>524</v>
      </c>
      <c r="M15" s="10">
        <v>524</v>
      </c>
      <c r="N15" s="10">
        <v>524</v>
      </c>
      <c r="O15" s="10">
        <v>0</v>
      </c>
      <c r="P15" s="10">
        <v>248</v>
      </c>
      <c r="Q15" s="10">
        <v>276</v>
      </c>
      <c r="R15" s="10">
        <v>0</v>
      </c>
      <c r="S15" s="10">
        <v>323</v>
      </c>
      <c r="T15" s="10">
        <v>604</v>
      </c>
      <c r="U15" s="10">
        <v>43</v>
      </c>
      <c r="V15" s="10">
        <v>189</v>
      </c>
      <c r="W15" s="10">
        <v>853</v>
      </c>
      <c r="X15" s="10">
        <v>127</v>
      </c>
      <c r="Y15" s="21" t="s">
        <v>146</v>
      </c>
      <c r="Z15" s="21" t="s">
        <v>146</v>
      </c>
      <c r="AA15" s="21" t="s">
        <v>146</v>
      </c>
    </row>
    <row r="16" spans="1:27" ht="16.5">
      <c r="A16" s="16">
        <v>5</v>
      </c>
      <c r="B16" s="10" t="s">
        <v>145</v>
      </c>
      <c r="C16" s="10">
        <v>9</v>
      </c>
      <c r="D16" s="10">
        <v>9</v>
      </c>
      <c r="E16" s="10">
        <v>9</v>
      </c>
      <c r="F16" s="10">
        <v>9</v>
      </c>
      <c r="G16" s="10">
        <v>2</v>
      </c>
      <c r="H16" s="10">
        <v>1</v>
      </c>
      <c r="I16" s="10">
        <v>59</v>
      </c>
      <c r="J16" s="10">
        <v>145</v>
      </c>
      <c r="K16" s="10">
        <v>0</v>
      </c>
      <c r="L16" s="10">
        <v>331</v>
      </c>
      <c r="M16" s="10">
        <v>331</v>
      </c>
      <c r="N16" s="10">
        <v>331</v>
      </c>
      <c r="O16" s="10">
        <v>0</v>
      </c>
      <c r="P16" s="10">
        <v>233</v>
      </c>
      <c r="Q16" s="10">
        <v>98</v>
      </c>
      <c r="R16" s="10">
        <v>0</v>
      </c>
      <c r="S16" s="10">
        <v>167</v>
      </c>
      <c r="T16" s="10">
        <v>330</v>
      </c>
      <c r="U16" s="10">
        <v>28</v>
      </c>
      <c r="V16" s="10">
        <v>162</v>
      </c>
      <c r="W16" s="10">
        <v>379</v>
      </c>
      <c r="X16" s="10">
        <v>135</v>
      </c>
      <c r="Y16" s="21" t="s">
        <v>146</v>
      </c>
      <c r="Z16" s="21" t="s">
        <v>146</v>
      </c>
      <c r="AA16" s="21" t="s">
        <v>146</v>
      </c>
    </row>
    <row r="17" spans="1:27">
      <c r="A17" s="1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1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16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A25" s="16"/>
      <c r="B25" s="22" t="s">
        <v>148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16"/>
      <c r="B26" s="22" t="s">
        <v>149</v>
      </c>
      <c r="C26" s="22">
        <f>SUM(C12:C16)</f>
        <v>45</v>
      </c>
      <c r="D26" s="22">
        <f>SUM(D12:D16)</f>
        <v>45</v>
      </c>
      <c r="E26" s="22">
        <f>SUM(E12:E16)</f>
        <v>45</v>
      </c>
      <c r="F26" s="22">
        <f>SUM(F12:F24)</f>
        <v>45</v>
      </c>
      <c r="G26" s="22">
        <f>SUM(G12:G24)</f>
        <v>6</v>
      </c>
      <c r="H26" s="22">
        <f>SUM(H12:H24)</f>
        <v>5</v>
      </c>
      <c r="I26" s="22">
        <f>SUM(I12:I21)</f>
        <v>212</v>
      </c>
      <c r="J26" s="22">
        <f>SUM(J12:J17)</f>
        <v>755</v>
      </c>
      <c r="K26" s="22">
        <f>SUM(K12:K18)</f>
        <v>7</v>
      </c>
      <c r="L26" s="22">
        <f>SUM(L12:L24)</f>
        <v>1828</v>
      </c>
      <c r="M26" s="22">
        <f>SUM(M12:M24)</f>
        <v>1828</v>
      </c>
      <c r="N26" s="22">
        <f>SUM(N12:N23)</f>
        <v>1828</v>
      </c>
      <c r="O26" s="22">
        <f>SUM(O12:O22)</f>
        <v>2</v>
      </c>
      <c r="P26" s="22">
        <f>SUM(P12:P23)</f>
        <v>1028</v>
      </c>
      <c r="Q26" s="22">
        <f>SUM(Q12:Q23)</f>
        <v>723</v>
      </c>
      <c r="R26" s="22">
        <f>SUM(R12:R24)</f>
        <v>0</v>
      </c>
      <c r="S26" s="22">
        <f>SUM(S12:S22)</f>
        <v>1063</v>
      </c>
      <c r="T26" s="22">
        <f>SUM(T12:T23)</f>
        <v>1998</v>
      </c>
      <c r="U26" s="22">
        <f>SUM(U12:U23)</f>
        <v>130</v>
      </c>
      <c r="V26" s="22">
        <f>SUM(V12:V23)</f>
        <v>709</v>
      </c>
      <c r="W26" s="22">
        <f>SUM(W12:W22)</f>
        <v>2414</v>
      </c>
      <c r="X26" s="22">
        <f>SUM(X12:X23)</f>
        <v>649</v>
      </c>
      <c r="Y26" s="22"/>
      <c r="Z26" s="22"/>
      <c r="AA26" s="22"/>
    </row>
  </sheetData>
  <mergeCells count="29">
    <mergeCell ref="A1:AA1"/>
    <mergeCell ref="A2:AA2"/>
    <mergeCell ref="A3:AA3"/>
    <mergeCell ref="A5:B5"/>
    <mergeCell ref="A6:A10"/>
    <mergeCell ref="B6:B10"/>
    <mergeCell ref="C6:K6"/>
    <mergeCell ref="L6:R7"/>
    <mergeCell ref="S6:X7"/>
    <mergeCell ref="Y6:AA6"/>
    <mergeCell ref="C7:G7"/>
    <mergeCell ref="H7:H10"/>
    <mergeCell ref="I7:I10"/>
    <mergeCell ref="J7:J10"/>
    <mergeCell ref="K7:K10"/>
    <mergeCell ref="C8:C10"/>
    <mergeCell ref="D8:G9"/>
    <mergeCell ref="Y9:Y10"/>
    <mergeCell ref="Z9:Z10"/>
    <mergeCell ref="L8:N9"/>
    <mergeCell ref="O8:O10"/>
    <mergeCell ref="AA9:AA10"/>
    <mergeCell ref="P8:R9"/>
    <mergeCell ref="S8:S10"/>
    <mergeCell ref="T8:T10"/>
    <mergeCell ref="U8:V9"/>
    <mergeCell ref="W8:W10"/>
    <mergeCell ref="X8:X10"/>
    <mergeCell ref="Y7:A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2B7D-E824-4639-8D28-641969833A3C}">
  <dimension ref="A1:N63"/>
  <sheetViews>
    <sheetView topLeftCell="A49" workbookViewId="0">
      <selection activeCell="J10" sqref="J10"/>
    </sheetView>
  </sheetViews>
  <sheetFormatPr defaultRowHeight="15"/>
  <cols>
    <col min="1" max="1" width="4.7109375" customWidth="1"/>
    <col min="2" max="2" width="11.5703125" customWidth="1"/>
    <col min="3" max="3" width="18.140625" customWidth="1"/>
    <col min="4" max="4" width="12.7109375" customWidth="1"/>
    <col min="5" max="5" width="7.140625" customWidth="1"/>
    <col min="6" max="6" width="6.42578125" customWidth="1"/>
    <col min="7" max="7" width="40.28515625" customWidth="1"/>
    <col min="14" max="14" width="24.5703125" customWidth="1"/>
  </cols>
  <sheetData>
    <row r="1" spans="1:14" ht="26.25">
      <c r="A1" s="95" t="s">
        <v>160</v>
      </c>
      <c r="B1" s="95"/>
      <c r="C1" s="95"/>
      <c r="D1" s="95"/>
      <c r="E1" s="95"/>
      <c r="F1" s="95"/>
      <c r="G1" s="95"/>
      <c r="H1" s="34"/>
      <c r="I1" s="34"/>
      <c r="J1" s="34"/>
      <c r="K1" s="34"/>
      <c r="L1" s="34"/>
      <c r="M1" s="34"/>
      <c r="N1" s="34"/>
    </row>
    <row r="4" spans="1:14" ht="15.75">
      <c r="A4" s="94" t="s">
        <v>1</v>
      </c>
      <c r="B4" s="94" t="s">
        <v>166</v>
      </c>
      <c r="C4" s="94" t="s">
        <v>161</v>
      </c>
      <c r="D4" s="96" t="s">
        <v>162</v>
      </c>
      <c r="E4" s="94" t="s">
        <v>163</v>
      </c>
      <c r="F4" s="94"/>
      <c r="G4" s="94" t="s">
        <v>158</v>
      </c>
    </row>
    <row r="5" spans="1:14" ht="47.25">
      <c r="A5" s="94"/>
      <c r="B5" s="94"/>
      <c r="C5" s="94"/>
      <c r="D5" s="96"/>
      <c r="E5" s="36" t="s">
        <v>165</v>
      </c>
      <c r="F5" s="32" t="s">
        <v>164</v>
      </c>
      <c r="G5" s="94"/>
    </row>
    <row r="6" spans="1:14">
      <c r="A6" s="35" t="s">
        <v>168</v>
      </c>
      <c r="B6" s="33" t="s">
        <v>169</v>
      </c>
      <c r="C6" s="28" t="s">
        <v>179</v>
      </c>
      <c r="D6" s="28" t="s">
        <v>174</v>
      </c>
      <c r="E6" s="28">
        <v>2</v>
      </c>
      <c r="F6" s="28">
        <v>98</v>
      </c>
      <c r="G6" s="33" t="s">
        <v>170</v>
      </c>
    </row>
    <row r="7" spans="1:14">
      <c r="A7" s="33"/>
      <c r="B7" s="33"/>
      <c r="C7" s="28"/>
      <c r="D7" s="28"/>
      <c r="E7" s="28"/>
      <c r="F7" s="28"/>
      <c r="G7" s="33" t="s">
        <v>171</v>
      </c>
    </row>
    <row r="8" spans="1:14">
      <c r="A8" s="33"/>
      <c r="B8" s="33"/>
      <c r="C8" s="28"/>
      <c r="D8" s="28"/>
      <c r="E8" s="28"/>
      <c r="F8" s="28"/>
      <c r="G8" s="33" t="s">
        <v>172</v>
      </c>
    </row>
    <row r="9" spans="1:14">
      <c r="A9" s="33">
        <v>2</v>
      </c>
      <c r="B9" s="33" t="s">
        <v>173</v>
      </c>
      <c r="C9" s="28" t="s">
        <v>179</v>
      </c>
      <c r="D9" s="28" t="s">
        <v>174</v>
      </c>
      <c r="E9" s="28">
        <v>5</v>
      </c>
      <c r="F9" s="28">
        <v>95</v>
      </c>
      <c r="G9" s="33" t="s">
        <v>175</v>
      </c>
    </row>
    <row r="10" spans="1:14">
      <c r="A10" s="33"/>
      <c r="B10" s="33"/>
      <c r="C10" s="28"/>
      <c r="D10" s="28"/>
      <c r="E10" s="28"/>
      <c r="F10" s="28"/>
      <c r="G10" s="33" t="s">
        <v>176</v>
      </c>
    </row>
    <row r="11" spans="1:14">
      <c r="A11" s="33"/>
      <c r="B11" s="33"/>
      <c r="C11" s="28"/>
      <c r="D11" s="28"/>
      <c r="E11" s="28"/>
      <c r="F11" s="28"/>
      <c r="G11" s="33" t="s">
        <v>177</v>
      </c>
    </row>
    <row r="12" spans="1:14">
      <c r="A12" s="33">
        <v>3</v>
      </c>
      <c r="B12" s="33" t="s">
        <v>178</v>
      </c>
      <c r="C12" s="28" t="s">
        <v>179</v>
      </c>
      <c r="D12" s="28" t="s">
        <v>174</v>
      </c>
      <c r="E12" s="28">
        <v>10</v>
      </c>
      <c r="F12" s="28">
        <v>90</v>
      </c>
      <c r="G12" s="33" t="s">
        <v>180</v>
      </c>
    </row>
    <row r="13" spans="1:14">
      <c r="A13" s="33"/>
      <c r="B13" s="33"/>
      <c r="C13" s="28"/>
      <c r="D13" s="28"/>
      <c r="E13" s="28"/>
      <c r="F13" s="28"/>
      <c r="G13" s="33" t="s">
        <v>181</v>
      </c>
    </row>
    <row r="14" spans="1:14">
      <c r="A14" s="33">
        <v>4</v>
      </c>
      <c r="B14" s="33" t="s">
        <v>182</v>
      </c>
      <c r="C14" s="28" t="s">
        <v>179</v>
      </c>
      <c r="D14" s="28" t="s">
        <v>174</v>
      </c>
      <c r="E14" s="28">
        <v>17</v>
      </c>
      <c r="F14" s="28">
        <v>83</v>
      </c>
      <c r="G14" s="33" t="s">
        <v>170</v>
      </c>
    </row>
    <row r="15" spans="1:14">
      <c r="A15" s="33"/>
      <c r="B15" s="33"/>
      <c r="C15" s="28"/>
      <c r="D15" s="28"/>
      <c r="E15" s="28"/>
      <c r="F15" s="28"/>
      <c r="G15" s="33" t="s">
        <v>183</v>
      </c>
    </row>
    <row r="16" spans="1:14">
      <c r="A16" s="33"/>
      <c r="B16" s="33"/>
      <c r="C16" s="28"/>
      <c r="D16" s="28"/>
      <c r="E16" s="28"/>
      <c r="F16" s="28"/>
      <c r="G16" s="33" t="s">
        <v>184</v>
      </c>
    </row>
    <row r="17" spans="1:7">
      <c r="A17" s="33">
        <v>5</v>
      </c>
      <c r="B17" s="33" t="s">
        <v>185</v>
      </c>
      <c r="C17" s="28" t="s">
        <v>179</v>
      </c>
      <c r="D17" s="28" t="s">
        <v>186</v>
      </c>
      <c r="E17" s="28">
        <v>15</v>
      </c>
      <c r="F17" s="28">
        <v>85</v>
      </c>
      <c r="G17" s="33" t="s">
        <v>187</v>
      </c>
    </row>
    <row r="18" spans="1:7">
      <c r="A18" s="33"/>
      <c r="B18" s="33"/>
      <c r="C18" s="28"/>
      <c r="D18" s="28"/>
      <c r="E18" s="28"/>
      <c r="F18" s="28"/>
      <c r="G18" s="33" t="s">
        <v>188</v>
      </c>
    </row>
    <row r="19" spans="1:7">
      <c r="A19" s="33"/>
      <c r="B19" s="33"/>
      <c r="C19" s="28"/>
      <c r="D19" s="28"/>
      <c r="E19" s="28"/>
      <c r="F19" s="28"/>
      <c r="G19" s="33" t="s">
        <v>189</v>
      </c>
    </row>
    <row r="20" spans="1:7">
      <c r="A20" s="33">
        <v>6</v>
      </c>
      <c r="B20" s="33" t="s">
        <v>190</v>
      </c>
      <c r="C20" s="28" t="s">
        <v>179</v>
      </c>
      <c r="D20" s="28" t="s">
        <v>174</v>
      </c>
      <c r="E20" s="28">
        <v>10</v>
      </c>
      <c r="F20" s="28">
        <v>90</v>
      </c>
      <c r="G20" s="33" t="s">
        <v>191</v>
      </c>
    </row>
    <row r="21" spans="1:7">
      <c r="A21" s="33"/>
      <c r="B21" s="33"/>
      <c r="C21" s="28"/>
      <c r="D21" s="28"/>
      <c r="E21" s="28"/>
      <c r="F21" s="28"/>
      <c r="G21" s="33" t="s">
        <v>192</v>
      </c>
    </row>
    <row r="22" spans="1:7">
      <c r="A22" s="33"/>
      <c r="B22" s="33"/>
      <c r="C22" s="28"/>
      <c r="D22" s="28"/>
      <c r="E22" s="28"/>
      <c r="F22" s="28"/>
      <c r="G22" s="33" t="s">
        <v>193</v>
      </c>
    </row>
    <row r="23" spans="1:7">
      <c r="A23" s="33">
        <v>7</v>
      </c>
      <c r="B23" s="33" t="s">
        <v>194</v>
      </c>
      <c r="C23" s="28" t="s">
        <v>179</v>
      </c>
      <c r="D23" s="28" t="s">
        <v>174</v>
      </c>
      <c r="E23" s="28">
        <v>15</v>
      </c>
      <c r="F23" s="28">
        <v>85</v>
      </c>
      <c r="G23" s="33" t="s">
        <v>191</v>
      </c>
    </row>
    <row r="24" spans="1:7">
      <c r="A24" s="33"/>
      <c r="B24" s="33"/>
      <c r="C24" s="28"/>
      <c r="D24" s="28"/>
      <c r="E24" s="28"/>
      <c r="F24" s="28"/>
      <c r="G24" s="33" t="s">
        <v>195</v>
      </c>
    </row>
    <row r="25" spans="1:7">
      <c r="A25" s="33"/>
      <c r="B25" s="33"/>
      <c r="C25" s="28"/>
      <c r="D25" s="28"/>
      <c r="E25" s="28"/>
      <c r="F25" s="28"/>
      <c r="G25" s="33" t="s">
        <v>196</v>
      </c>
    </row>
    <row r="26" spans="1:7">
      <c r="A26" s="33"/>
      <c r="B26" s="33"/>
      <c r="C26" s="28"/>
      <c r="D26" s="28"/>
      <c r="E26" s="28"/>
      <c r="F26" s="28"/>
      <c r="G26" s="33"/>
    </row>
    <row r="27" spans="1:7">
      <c r="A27" s="33"/>
      <c r="B27" s="33"/>
      <c r="C27" s="28"/>
      <c r="D27" s="28"/>
      <c r="E27" s="28"/>
      <c r="F27" s="28"/>
      <c r="G27" s="33"/>
    </row>
    <row r="28" spans="1:7">
      <c r="A28" s="33"/>
      <c r="B28" s="33"/>
      <c r="C28" s="28"/>
      <c r="D28" s="28"/>
      <c r="E28" s="28"/>
      <c r="F28" s="28"/>
      <c r="G28" s="33"/>
    </row>
    <row r="29" spans="1:7">
      <c r="A29" s="33"/>
      <c r="B29" s="33"/>
      <c r="C29" s="28"/>
      <c r="D29" s="28"/>
      <c r="E29" s="28"/>
      <c r="F29" s="28"/>
      <c r="G29" s="33"/>
    </row>
    <row r="30" spans="1:7">
      <c r="A30" s="33"/>
      <c r="B30" s="33"/>
      <c r="C30" s="28"/>
      <c r="D30" s="28"/>
      <c r="E30" s="28"/>
      <c r="F30" s="28"/>
      <c r="G30" s="33"/>
    </row>
    <row r="31" spans="1:7">
      <c r="A31" s="33"/>
      <c r="B31" s="33"/>
      <c r="C31" s="28"/>
      <c r="D31" s="28"/>
      <c r="E31" s="28"/>
      <c r="F31" s="28"/>
      <c r="G31" s="33"/>
    </row>
    <row r="32" spans="1:7">
      <c r="A32" s="33"/>
      <c r="B32" s="33"/>
      <c r="C32" s="28"/>
      <c r="D32" s="28"/>
      <c r="E32" s="28"/>
      <c r="F32" s="28"/>
      <c r="G32" s="33"/>
    </row>
    <row r="33" spans="1:7">
      <c r="A33" s="33"/>
      <c r="B33" s="33"/>
      <c r="C33" s="33"/>
      <c r="D33" s="33"/>
      <c r="E33" s="33"/>
      <c r="F33" s="33"/>
      <c r="G33" s="33"/>
    </row>
    <row r="34" spans="1:7">
      <c r="A34" s="33"/>
      <c r="B34" s="33"/>
      <c r="C34" s="33"/>
      <c r="D34" s="33"/>
      <c r="E34" s="33"/>
      <c r="F34" s="33"/>
      <c r="G34" s="33"/>
    </row>
    <row r="35" spans="1:7">
      <c r="A35" s="33"/>
      <c r="B35" s="33"/>
      <c r="C35" s="33"/>
      <c r="D35" s="33"/>
      <c r="E35" s="33"/>
      <c r="F35" s="33"/>
      <c r="G35" s="33"/>
    </row>
    <row r="36" spans="1:7">
      <c r="A36" s="33"/>
      <c r="B36" s="33"/>
      <c r="C36" s="33"/>
      <c r="D36" s="33"/>
      <c r="E36" s="33"/>
      <c r="F36" s="33"/>
      <c r="G36" s="33"/>
    </row>
    <row r="37" spans="1:7">
      <c r="A37" s="33"/>
      <c r="B37" s="33"/>
      <c r="C37" s="33"/>
      <c r="D37" s="33"/>
      <c r="E37" s="33"/>
      <c r="F37" s="33"/>
      <c r="G37" s="33"/>
    </row>
    <row r="38" spans="1:7">
      <c r="A38" s="33"/>
      <c r="B38" s="33"/>
      <c r="C38" s="33"/>
      <c r="D38" s="33"/>
      <c r="E38" s="33"/>
      <c r="F38" s="33"/>
      <c r="G38" s="33"/>
    </row>
    <row r="39" spans="1:7">
      <c r="A39" s="33"/>
      <c r="B39" s="33"/>
      <c r="C39" s="33"/>
      <c r="D39" s="33"/>
      <c r="E39" s="33"/>
      <c r="F39" s="33"/>
      <c r="G39" s="33"/>
    </row>
    <row r="40" spans="1:7">
      <c r="A40" s="33"/>
      <c r="B40" s="33"/>
      <c r="C40" s="33"/>
      <c r="D40" s="33"/>
      <c r="E40" s="33"/>
      <c r="F40" s="33"/>
      <c r="G40" s="33"/>
    </row>
    <row r="41" spans="1:7">
      <c r="A41" s="33"/>
      <c r="B41" s="33"/>
      <c r="C41" s="33"/>
      <c r="D41" s="33"/>
      <c r="E41" s="33"/>
      <c r="F41" s="33"/>
      <c r="G41" s="33"/>
    </row>
    <row r="42" spans="1:7">
      <c r="A42" s="33"/>
      <c r="B42" s="33"/>
      <c r="C42" s="33"/>
      <c r="D42" s="33"/>
      <c r="E42" s="33"/>
      <c r="F42" s="33"/>
      <c r="G42" s="33"/>
    </row>
    <row r="43" spans="1:7">
      <c r="A43" s="33"/>
      <c r="B43" s="33"/>
      <c r="C43" s="33"/>
      <c r="D43" s="33"/>
      <c r="E43" s="33"/>
      <c r="F43" s="33"/>
      <c r="G43" s="33"/>
    </row>
    <row r="44" spans="1:7">
      <c r="A44" s="33"/>
      <c r="B44" s="33"/>
      <c r="C44" s="33"/>
      <c r="D44" s="33"/>
      <c r="E44" s="33"/>
      <c r="F44" s="33"/>
      <c r="G44" s="33"/>
    </row>
    <row r="45" spans="1:7">
      <c r="A45" s="33"/>
      <c r="B45" s="33"/>
      <c r="C45" s="33"/>
      <c r="D45" s="33"/>
      <c r="E45" s="33"/>
      <c r="F45" s="33"/>
      <c r="G45" s="33"/>
    </row>
    <row r="46" spans="1:7">
      <c r="A46" s="33"/>
      <c r="B46" s="33"/>
      <c r="C46" s="33"/>
      <c r="D46" s="33"/>
      <c r="E46" s="33"/>
      <c r="F46" s="33"/>
      <c r="G46" s="33"/>
    </row>
    <row r="47" spans="1:7">
      <c r="A47" s="33"/>
      <c r="B47" s="33"/>
      <c r="C47" s="33"/>
      <c r="D47" s="33"/>
      <c r="E47" s="33"/>
      <c r="F47" s="33"/>
      <c r="G47" s="33"/>
    </row>
    <row r="48" spans="1:7">
      <c r="A48" s="33"/>
      <c r="B48" s="33"/>
      <c r="C48" s="33"/>
      <c r="D48" s="33"/>
      <c r="E48" s="33"/>
      <c r="F48" s="33"/>
      <c r="G48" s="33"/>
    </row>
    <row r="49" spans="1:7">
      <c r="A49" s="33"/>
      <c r="B49" s="33"/>
      <c r="C49" s="33"/>
      <c r="D49" s="33"/>
      <c r="E49" s="33"/>
      <c r="F49" s="33"/>
      <c r="G49" s="33"/>
    </row>
    <row r="50" spans="1:7">
      <c r="A50" s="33"/>
      <c r="B50" s="33"/>
      <c r="C50" s="33"/>
      <c r="D50" s="33"/>
      <c r="E50" s="33"/>
      <c r="F50" s="33"/>
      <c r="G50" s="33"/>
    </row>
    <row r="51" spans="1:7">
      <c r="A51" s="33"/>
      <c r="B51" s="33"/>
      <c r="C51" s="33"/>
      <c r="D51" s="33"/>
      <c r="E51" s="33"/>
      <c r="F51" s="33"/>
      <c r="G51" s="33"/>
    </row>
    <row r="52" spans="1:7">
      <c r="A52" s="33"/>
      <c r="B52" s="33"/>
      <c r="C52" s="33"/>
      <c r="D52" s="33"/>
      <c r="E52" s="33"/>
      <c r="F52" s="33"/>
      <c r="G52" s="33"/>
    </row>
    <row r="53" spans="1:7">
      <c r="A53" s="33"/>
      <c r="B53" s="33"/>
      <c r="C53" s="33"/>
      <c r="D53" s="33"/>
      <c r="E53" s="33"/>
      <c r="F53" s="33"/>
      <c r="G53" s="33"/>
    </row>
    <row r="54" spans="1:7">
      <c r="A54" s="33"/>
      <c r="B54" s="33"/>
      <c r="C54" s="33"/>
      <c r="D54" s="33"/>
      <c r="E54" s="33"/>
      <c r="F54" s="33"/>
      <c r="G54" s="33"/>
    </row>
    <row r="55" spans="1:7">
      <c r="A55" s="33"/>
      <c r="B55" s="33"/>
      <c r="C55" s="33"/>
      <c r="D55" s="33"/>
      <c r="E55" s="33"/>
      <c r="F55" s="33"/>
      <c r="G55" s="33"/>
    </row>
    <row r="56" spans="1:7">
      <c r="A56" s="33"/>
      <c r="B56" s="33"/>
      <c r="C56" s="33"/>
      <c r="D56" s="33"/>
      <c r="E56" s="33"/>
      <c r="F56" s="33"/>
      <c r="G56" s="33"/>
    </row>
    <row r="57" spans="1:7">
      <c r="A57" s="33"/>
      <c r="B57" s="33"/>
      <c r="C57" s="33"/>
      <c r="D57" s="33"/>
      <c r="E57" s="33"/>
      <c r="F57" s="33"/>
      <c r="G57" s="33"/>
    </row>
    <row r="58" spans="1:7">
      <c r="A58" s="33"/>
      <c r="B58" s="33"/>
      <c r="C58" s="33"/>
      <c r="D58" s="33"/>
      <c r="E58" s="33"/>
      <c r="F58" s="33"/>
      <c r="G58" s="33"/>
    </row>
    <row r="59" spans="1:7">
      <c r="A59" s="33"/>
      <c r="B59" s="33"/>
      <c r="C59" s="33"/>
      <c r="D59" s="33"/>
      <c r="E59" s="33"/>
      <c r="F59" s="33"/>
      <c r="G59" s="33"/>
    </row>
    <row r="60" spans="1:7">
      <c r="A60" s="33"/>
      <c r="B60" s="33"/>
      <c r="C60" s="33"/>
      <c r="D60" s="33"/>
      <c r="E60" s="33"/>
      <c r="F60" s="33"/>
      <c r="G60" s="33"/>
    </row>
    <row r="61" spans="1:7">
      <c r="A61" s="33"/>
      <c r="B61" s="33"/>
      <c r="C61" s="33"/>
      <c r="D61" s="33"/>
      <c r="E61" s="33"/>
      <c r="F61" s="33"/>
      <c r="G61" s="33"/>
    </row>
    <row r="62" spans="1:7">
      <c r="A62" s="33"/>
      <c r="B62" s="33"/>
      <c r="C62" s="33"/>
      <c r="D62" s="33"/>
      <c r="E62" s="33"/>
      <c r="F62" s="33"/>
      <c r="G62" s="33"/>
    </row>
    <row r="63" spans="1:7">
      <c r="A63" s="33"/>
      <c r="B63" s="33"/>
      <c r="C63" s="33"/>
      <c r="D63" s="33"/>
      <c r="E63" s="33"/>
      <c r="F63" s="33"/>
      <c r="G63" s="33"/>
    </row>
  </sheetData>
  <mergeCells count="7">
    <mergeCell ref="E4:F4"/>
    <mergeCell ref="G4:G5"/>
    <mergeCell ref="C4:C5"/>
    <mergeCell ref="B4:B5"/>
    <mergeCell ref="A1:G1"/>
    <mergeCell ref="A4:A5"/>
    <mergeCell ref="D4:D5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DFD9-7832-40E3-A601-7B022EF1D659}">
  <dimension ref="A1:N47"/>
  <sheetViews>
    <sheetView topLeftCell="A28" workbookViewId="0">
      <selection activeCell="N10" sqref="N10"/>
    </sheetView>
  </sheetViews>
  <sheetFormatPr defaultRowHeight="15"/>
  <cols>
    <col min="1" max="1" width="5.42578125" customWidth="1"/>
    <col min="2" max="2" width="11.85546875" customWidth="1"/>
    <col min="3" max="3" width="8.85546875" customWidth="1"/>
    <col min="5" max="6" width="8" customWidth="1"/>
    <col min="7" max="7" width="7.85546875" customWidth="1"/>
    <col min="8" max="8" width="7.42578125" customWidth="1"/>
    <col min="9" max="9" width="7.140625" customWidth="1"/>
    <col min="10" max="10" width="6.28515625" customWidth="1"/>
    <col min="11" max="11" width="10.42578125" customWidth="1"/>
    <col min="14" max="14" width="27" customWidth="1"/>
  </cols>
  <sheetData>
    <row r="1" spans="1:14" ht="26.25">
      <c r="A1" s="95" t="s">
        <v>197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3" spans="1:14" ht="15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30" customHeight="1">
      <c r="A4" s="97" t="s">
        <v>1</v>
      </c>
      <c r="B4" s="97" t="s">
        <v>166</v>
      </c>
      <c r="C4" s="100" t="s">
        <v>200</v>
      </c>
      <c r="D4" s="99" t="s">
        <v>198</v>
      </c>
      <c r="E4" s="99"/>
      <c r="F4" s="99"/>
      <c r="G4" s="99"/>
      <c r="H4" s="99"/>
      <c r="I4" s="99"/>
      <c r="J4" s="99"/>
      <c r="K4" s="100" t="s">
        <v>199</v>
      </c>
      <c r="L4" s="97" t="s">
        <v>201</v>
      </c>
    </row>
    <row r="5" spans="1:14">
      <c r="A5" s="98"/>
      <c r="B5" s="98"/>
      <c r="C5" s="101"/>
      <c r="D5" s="33" t="s">
        <v>41</v>
      </c>
      <c r="E5" s="33" t="s">
        <v>39</v>
      </c>
      <c r="F5" s="33" t="s">
        <v>40</v>
      </c>
      <c r="G5" s="33" t="s">
        <v>155</v>
      </c>
      <c r="H5" s="33" t="s">
        <v>37</v>
      </c>
      <c r="I5" s="33" t="s">
        <v>156</v>
      </c>
      <c r="J5" s="33" t="s">
        <v>157</v>
      </c>
      <c r="K5" s="101"/>
      <c r="L5" s="98"/>
    </row>
    <row r="6" spans="1:14">
      <c r="A6" s="35" t="s">
        <v>168</v>
      </c>
      <c r="B6" s="33" t="s">
        <v>169</v>
      </c>
      <c r="C6" s="33">
        <v>1.131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/>
    </row>
    <row r="7" spans="1:14">
      <c r="A7" s="35" t="s">
        <v>206</v>
      </c>
      <c r="B7" s="33" t="s">
        <v>202</v>
      </c>
      <c r="C7" s="33">
        <v>1.1279999999999999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/>
    </row>
    <row r="8" spans="1:14">
      <c r="A8" s="35" t="s">
        <v>207</v>
      </c>
      <c r="B8" s="33" t="s">
        <v>178</v>
      </c>
      <c r="C8" s="33">
        <v>1.121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/>
    </row>
    <row r="9" spans="1:14">
      <c r="A9" s="35" t="s">
        <v>208</v>
      </c>
      <c r="B9" s="33" t="s">
        <v>203</v>
      </c>
      <c r="C9" s="33">
        <v>1.1200000000000001</v>
      </c>
      <c r="D9" s="28">
        <v>3</v>
      </c>
      <c r="E9" s="28">
        <v>1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4</v>
      </c>
      <c r="L9" s="28"/>
    </row>
    <row r="10" spans="1:14">
      <c r="A10" s="35" t="s">
        <v>209</v>
      </c>
      <c r="B10" s="33" t="s">
        <v>64</v>
      </c>
      <c r="C10" s="33">
        <v>1.123</v>
      </c>
      <c r="D10" s="28">
        <v>1</v>
      </c>
      <c r="E10" s="28">
        <v>0</v>
      </c>
      <c r="F10" s="28">
        <v>1</v>
      </c>
      <c r="G10" s="28">
        <v>0</v>
      </c>
      <c r="H10" s="28">
        <v>0</v>
      </c>
      <c r="I10" s="28">
        <v>0</v>
      </c>
      <c r="J10" s="28">
        <v>0</v>
      </c>
      <c r="K10" s="28">
        <v>2</v>
      </c>
      <c r="L10" s="28"/>
    </row>
    <row r="11" spans="1:14">
      <c r="A11" s="35" t="s">
        <v>210</v>
      </c>
      <c r="B11" s="33" t="s">
        <v>204</v>
      </c>
      <c r="C11" s="33">
        <v>1.117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/>
    </row>
    <row r="12" spans="1:14">
      <c r="A12" s="35" t="s">
        <v>211</v>
      </c>
      <c r="B12" s="33" t="s">
        <v>205</v>
      </c>
      <c r="C12" s="33">
        <v>1.121</v>
      </c>
      <c r="D12" s="28">
        <v>1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1</v>
      </c>
      <c r="L12" s="28"/>
    </row>
    <row r="13" spans="1:14">
      <c r="A13" s="33"/>
      <c r="B13" s="33"/>
      <c r="C13" s="33"/>
      <c r="D13" s="28"/>
      <c r="E13" s="28"/>
      <c r="F13" s="28"/>
      <c r="G13" s="28"/>
      <c r="H13" s="28"/>
      <c r="I13" s="28"/>
      <c r="J13" s="28"/>
      <c r="K13" s="28"/>
      <c r="L13" s="28"/>
    </row>
    <row r="14" spans="1:14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4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1:1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1:1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</sheetData>
  <mergeCells count="7">
    <mergeCell ref="A1:N1"/>
    <mergeCell ref="L4:L5"/>
    <mergeCell ref="D4:J4"/>
    <mergeCell ref="C4:C5"/>
    <mergeCell ref="B4:B5"/>
    <mergeCell ref="A4:A5"/>
    <mergeCell ref="K4:K5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4AE8-6BCF-4ABB-B952-7353670F4C16}">
  <dimension ref="A1:U82"/>
  <sheetViews>
    <sheetView topLeftCell="A7" workbookViewId="0">
      <selection activeCell="S6" sqref="S6"/>
    </sheetView>
  </sheetViews>
  <sheetFormatPr defaultRowHeight="15"/>
  <cols>
    <col min="1" max="1" width="6.85546875" customWidth="1"/>
    <col min="3" max="3" width="8.85546875" customWidth="1"/>
    <col min="4" max="5" width="5.42578125" customWidth="1"/>
    <col min="6" max="7" width="5.7109375" customWidth="1"/>
    <col min="8" max="8" width="5.140625" customWidth="1"/>
    <col min="9" max="9" width="5.28515625" customWidth="1"/>
    <col min="10" max="10" width="5.140625" customWidth="1"/>
    <col min="11" max="11" width="12.85546875" customWidth="1"/>
    <col min="12" max="12" width="11" customWidth="1"/>
    <col min="13" max="13" width="11.7109375" customWidth="1"/>
    <col min="14" max="14" width="5.5703125" customWidth="1"/>
    <col min="15" max="15" width="5.140625" customWidth="1"/>
    <col min="16" max="16" width="4.85546875" customWidth="1"/>
    <col min="17" max="17" width="5.7109375" customWidth="1"/>
    <col min="18" max="18" width="6" customWidth="1"/>
    <col min="21" max="21" width="12" customWidth="1"/>
  </cols>
  <sheetData>
    <row r="1" spans="1:21" ht="26.25">
      <c r="A1" s="95" t="s">
        <v>159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37"/>
      <c r="O1" s="37"/>
      <c r="P1" s="37"/>
      <c r="Q1" s="37"/>
      <c r="R1" s="37"/>
      <c r="S1" s="37"/>
      <c r="T1" s="37"/>
      <c r="U1" s="37"/>
    </row>
    <row r="4" spans="1:21" ht="30" customHeight="1">
      <c r="A4" s="99" t="s">
        <v>1</v>
      </c>
      <c r="B4" s="99" t="s">
        <v>166</v>
      </c>
      <c r="C4" s="102" t="s">
        <v>9</v>
      </c>
      <c r="D4" s="99" t="s">
        <v>167</v>
      </c>
      <c r="E4" s="99"/>
      <c r="F4" s="99"/>
      <c r="G4" s="99"/>
      <c r="H4" s="99"/>
      <c r="I4" s="99"/>
      <c r="J4" s="99"/>
      <c r="K4" s="102" t="s">
        <v>199</v>
      </c>
      <c r="L4" s="102" t="s">
        <v>212</v>
      </c>
      <c r="M4" s="99" t="s">
        <v>214</v>
      </c>
    </row>
    <row r="5" spans="1:21">
      <c r="A5" s="99"/>
      <c r="B5" s="99"/>
      <c r="C5" s="102"/>
      <c r="D5" s="33" t="s">
        <v>41</v>
      </c>
      <c r="E5" s="33" t="s">
        <v>39</v>
      </c>
      <c r="F5" s="33" t="s">
        <v>40</v>
      </c>
      <c r="G5" s="33" t="s">
        <v>155</v>
      </c>
      <c r="H5" s="33" t="s">
        <v>156</v>
      </c>
      <c r="I5" s="33" t="s">
        <v>37</v>
      </c>
      <c r="J5" s="33" t="s">
        <v>157</v>
      </c>
      <c r="K5" s="102"/>
      <c r="L5" s="102"/>
      <c r="M5" s="99"/>
    </row>
    <row r="6" spans="1:21">
      <c r="A6" s="35" t="s">
        <v>168</v>
      </c>
      <c r="B6" s="33" t="s">
        <v>169</v>
      </c>
      <c r="C6" s="33">
        <v>1.2290000000000001</v>
      </c>
      <c r="D6" s="33">
        <v>92</v>
      </c>
      <c r="E6" s="33">
        <v>0</v>
      </c>
      <c r="F6" s="33">
        <v>35</v>
      </c>
      <c r="G6" s="33">
        <v>7</v>
      </c>
      <c r="H6" s="33">
        <v>218</v>
      </c>
      <c r="I6" s="33">
        <v>60</v>
      </c>
      <c r="J6" s="33">
        <v>7</v>
      </c>
      <c r="K6" s="33">
        <f>SUM(D6:J6)</f>
        <v>419</v>
      </c>
      <c r="L6" s="28">
        <v>13</v>
      </c>
      <c r="M6" s="33"/>
    </row>
    <row r="7" spans="1:21">
      <c r="A7" s="35" t="s">
        <v>206</v>
      </c>
      <c r="B7" s="33" t="s">
        <v>202</v>
      </c>
      <c r="C7" s="33">
        <v>1.2290000000000001</v>
      </c>
      <c r="D7" s="33">
        <v>92</v>
      </c>
      <c r="E7" s="33">
        <v>0</v>
      </c>
      <c r="F7" s="33">
        <v>35</v>
      </c>
      <c r="G7" s="33">
        <v>8</v>
      </c>
      <c r="H7" s="33">
        <v>220</v>
      </c>
      <c r="I7" s="33">
        <v>60</v>
      </c>
      <c r="J7" s="33">
        <v>7</v>
      </c>
      <c r="K7" s="33">
        <f t="shared" ref="K7:K12" si="0">SUM(D7:J7)</f>
        <v>422</v>
      </c>
      <c r="L7" s="28">
        <v>16</v>
      </c>
      <c r="M7" s="33"/>
    </row>
    <row r="8" spans="1:21">
      <c r="A8" s="35" t="s">
        <v>207</v>
      </c>
      <c r="B8" s="33" t="s">
        <v>213</v>
      </c>
      <c r="C8" s="33">
        <v>1.2290000000000001</v>
      </c>
      <c r="D8" s="33">
        <v>92</v>
      </c>
      <c r="E8" s="33">
        <v>0</v>
      </c>
      <c r="F8" s="33">
        <v>36</v>
      </c>
      <c r="G8" s="33">
        <v>8</v>
      </c>
      <c r="H8" s="33">
        <v>220</v>
      </c>
      <c r="I8" s="33">
        <v>60</v>
      </c>
      <c r="J8" s="33">
        <v>8</v>
      </c>
      <c r="K8" s="33">
        <f t="shared" si="0"/>
        <v>424</v>
      </c>
      <c r="L8" s="28">
        <v>23</v>
      </c>
      <c r="M8" s="33"/>
    </row>
    <row r="9" spans="1:21">
      <c r="A9" s="35" t="s">
        <v>208</v>
      </c>
      <c r="B9" s="33" t="s">
        <v>182</v>
      </c>
      <c r="C9" s="33">
        <v>1.2290000000000001</v>
      </c>
      <c r="D9" s="33">
        <v>95</v>
      </c>
      <c r="E9" s="33">
        <v>1</v>
      </c>
      <c r="F9" s="33">
        <v>35</v>
      </c>
      <c r="G9" s="33">
        <v>8</v>
      </c>
      <c r="H9" s="33">
        <v>219</v>
      </c>
      <c r="I9" s="33">
        <v>60</v>
      </c>
      <c r="J9" s="33">
        <v>10</v>
      </c>
      <c r="K9" s="33">
        <f t="shared" si="0"/>
        <v>428</v>
      </c>
      <c r="L9" s="28">
        <v>24</v>
      </c>
      <c r="M9" s="33"/>
    </row>
    <row r="10" spans="1:21">
      <c r="A10" s="35" t="s">
        <v>209</v>
      </c>
      <c r="B10" s="33" t="s">
        <v>185</v>
      </c>
      <c r="C10" s="33">
        <v>1.2290000000000001</v>
      </c>
      <c r="D10" s="33">
        <v>96</v>
      </c>
      <c r="E10" s="33">
        <v>1</v>
      </c>
      <c r="F10" s="33">
        <v>36</v>
      </c>
      <c r="G10" s="33">
        <v>8</v>
      </c>
      <c r="H10" s="33">
        <v>218</v>
      </c>
      <c r="I10" s="33">
        <v>60</v>
      </c>
      <c r="J10" s="33">
        <v>10</v>
      </c>
      <c r="K10" s="33">
        <f t="shared" si="0"/>
        <v>429</v>
      </c>
      <c r="L10" s="28">
        <v>21</v>
      </c>
      <c r="M10" s="33"/>
    </row>
    <row r="11" spans="1:21">
      <c r="A11" s="35" t="s">
        <v>210</v>
      </c>
      <c r="B11" s="33" t="s">
        <v>190</v>
      </c>
      <c r="C11" s="33">
        <v>1.2290000000000001</v>
      </c>
      <c r="D11" s="33">
        <v>96</v>
      </c>
      <c r="E11" s="33">
        <v>1</v>
      </c>
      <c r="F11" s="33">
        <v>36</v>
      </c>
      <c r="G11" s="33">
        <v>8</v>
      </c>
      <c r="H11" s="33">
        <v>218</v>
      </c>
      <c r="I11" s="33">
        <v>60</v>
      </c>
      <c r="J11" s="33">
        <v>25</v>
      </c>
      <c r="K11" s="33">
        <f t="shared" si="0"/>
        <v>444</v>
      </c>
      <c r="L11" s="28">
        <v>27</v>
      </c>
      <c r="M11" s="33"/>
    </row>
    <row r="12" spans="1:21">
      <c r="A12" s="35" t="s">
        <v>211</v>
      </c>
      <c r="B12" s="33" t="s">
        <v>194</v>
      </c>
      <c r="C12" s="33">
        <v>1.2290000000000001</v>
      </c>
      <c r="D12" s="33">
        <v>96</v>
      </c>
      <c r="E12" s="33">
        <v>1</v>
      </c>
      <c r="F12" s="33">
        <v>36</v>
      </c>
      <c r="G12" s="33">
        <v>8</v>
      </c>
      <c r="H12" s="33">
        <v>218</v>
      </c>
      <c r="I12" s="33">
        <v>60</v>
      </c>
      <c r="J12" s="33">
        <v>20</v>
      </c>
      <c r="K12" s="33">
        <f t="shared" si="0"/>
        <v>439</v>
      </c>
      <c r="L12" s="28">
        <v>23</v>
      </c>
      <c r="M12" s="33"/>
    </row>
    <row r="13" spans="1:2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2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2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2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1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</row>
    <row r="35" spans="1:1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  <row r="43" spans="1:1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1:13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</sheetData>
  <mergeCells count="8">
    <mergeCell ref="B4:B5"/>
    <mergeCell ref="A4:A5"/>
    <mergeCell ref="A1:M1"/>
    <mergeCell ref="D4:J4"/>
    <mergeCell ref="K4:K5"/>
    <mergeCell ref="L4:L5"/>
    <mergeCell ref="M4:M5"/>
    <mergeCell ref="C4:C5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KETERANGAN</vt:lpstr>
      <vt:lpstr>data kegiatan posy trsmtr 1</vt:lpstr>
      <vt:lpstr>data pengunjung trsmtr 1</vt:lpstr>
      <vt:lpstr>data pokja </vt:lpstr>
      <vt:lpstr>data jentik</vt:lpstr>
      <vt:lpstr>data kb baru</vt:lpstr>
      <vt:lpstr>data kb aktif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MyPC One Pro L</cp:lastModifiedBy>
  <dcterms:created xsi:type="dcterms:W3CDTF">2024-10-30T07:25:08Z</dcterms:created>
  <dcterms:modified xsi:type="dcterms:W3CDTF">2026-09-18T01:07:13Z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5d902d5c9cc742f9830d2f1c18b08f66</vt:lpwstr>
  </property>
</Properties>
</file>