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413B4F6B-8290-400D-927C-D4950D0ADD0C}" xr6:coauthVersionLast="47" xr6:coauthVersionMax="47" xr10:uidLastSave="{00000000-0000-0000-0000-000000000000}"/>
  <bookViews>
    <workbookView xWindow="516" yWindow="61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<sst xmlns="http://schemas.openxmlformats.org/spreadsheetml/2006/main" count="102" uniqueCount="97">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</sst>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5" fillId="0" borderId="4" xfId="0" applyFont="1" applyBorder="1"/>
    <xf numFmtId="0" fontId="5" fillId="0" borderId="5" xfId="0" applyFont="1" applyBorder="1"/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E17" sqref="E17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1" t="s">
        <v>77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3" t="s">
        <v>4</v>
      </c>
      <c r="F4" s="33" t="str">
        <f>[1]SASARAN!$C$8</f>
        <v>Bandungrejosari</v>
      </c>
      <c r="G4" s="33" t="str">
        <f>[1]SASARAN!$C$9</f>
        <v>Sukun</v>
      </c>
      <c r="H4" s="33" t="str">
        <f>[1]SASARAN!$C$10</f>
        <v>Tanjungrejo</v>
      </c>
      <c r="I4" s="33" t="s">
        <v>5</v>
      </c>
      <c r="J4" s="33">
        <f>[1]SASARAN!$C$12</f>
        <v>0</v>
      </c>
      <c r="K4" s="33">
        <f>[1]SASARAN!$C$13</f>
        <v>0</v>
      </c>
      <c r="L4" s="1"/>
      <c r="M4" s="6"/>
      <c r="N4" s="29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5"/>
      <c r="F6" s="35"/>
      <c r="G6" s="35"/>
      <c r="H6" s="35"/>
      <c r="I6" s="35"/>
      <c r="J6" s="35"/>
      <c r="K6" s="35"/>
      <c r="L6" s="1"/>
      <c r="M6" s="12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80</v>
      </c>
      <c r="C9" s="37" t="s">
        <v>81</v>
      </c>
      <c r="D9" s="23" t="s">
        <v>11</v>
      </c>
      <c r="E9" s="24" t="s">
        <v>12</v>
      </c>
      <c r="F9" s="21">
        <v>1</v>
      </c>
      <c r="G9" s="21">
        <v>1</v>
      </c>
      <c r="H9" s="21"/>
      <c r="I9" s="21"/>
      <c r="J9" s="21"/>
      <c r="K9" s="21"/>
      <c r="L9" s="1"/>
      <c r="M9" s="22">
        <f t="shared" ref="M9:M42" si="0">SUM(F9:K9)</f>
        <v>2</v>
      </c>
      <c r="N9" s="29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4"/>
      <c r="C10" s="34"/>
      <c r="D10" s="23" t="s">
        <v>13</v>
      </c>
      <c r="E10" s="24" t="s">
        <v>14</v>
      </c>
      <c r="F10" s="21">
        <v>12</v>
      </c>
      <c r="G10" s="21">
        <v>8</v>
      </c>
      <c r="H10" s="21"/>
      <c r="I10" s="21"/>
      <c r="J10" s="21"/>
      <c r="K10" s="21"/>
      <c r="L10" s="1"/>
      <c r="M10" s="22">
        <f t="shared" si="0"/>
        <v>20</v>
      </c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4"/>
      <c r="C11" s="34"/>
      <c r="D11" s="23" t="s">
        <v>15</v>
      </c>
      <c r="E11" s="24" t="s">
        <v>16</v>
      </c>
      <c r="F11" s="21">
        <v>5</v>
      </c>
      <c r="G11" s="21">
        <v>1</v>
      </c>
      <c r="H11" s="21">
        <v>10</v>
      </c>
      <c r="I11" s="21"/>
      <c r="J11" s="21"/>
      <c r="K11" s="21"/>
      <c r="L11" s="1"/>
      <c r="M11" s="22">
        <f t="shared" si="0"/>
        <v>16</v>
      </c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5"/>
      <c r="C12" s="34"/>
      <c r="D12" s="23" t="s">
        <v>17</v>
      </c>
      <c r="E12" s="24" t="s">
        <v>18</v>
      </c>
      <c r="F12" s="21">
        <v>99</v>
      </c>
      <c r="G12" s="21">
        <v>25</v>
      </c>
      <c r="H12" s="21">
        <v>183</v>
      </c>
      <c r="I12" s="21"/>
      <c r="J12" s="21"/>
      <c r="K12" s="21"/>
      <c r="L12" s="1"/>
      <c r="M12" s="22">
        <f t="shared" si="0"/>
        <v>307</v>
      </c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82</v>
      </c>
      <c r="C13" s="34"/>
      <c r="D13" s="23" t="s">
        <v>19</v>
      </c>
      <c r="E13" s="24" t="s">
        <v>20</v>
      </c>
      <c r="F13" s="21">
        <v>1</v>
      </c>
      <c r="G13" s="21"/>
      <c r="H13" s="21">
        <v>1</v>
      </c>
      <c r="I13" s="21"/>
      <c r="J13" s="21"/>
      <c r="K13" s="21"/>
      <c r="L13" s="1"/>
      <c r="M13" s="22">
        <f t="shared" si="0"/>
        <v>2</v>
      </c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5"/>
      <c r="C14" s="34"/>
      <c r="D14" s="23" t="s">
        <v>21</v>
      </c>
      <c r="E14" s="24" t="s">
        <v>22</v>
      </c>
      <c r="F14" s="21">
        <v>50</v>
      </c>
      <c r="G14" s="21"/>
      <c r="H14" s="21">
        <v>30</v>
      </c>
      <c r="I14" s="21"/>
      <c r="J14" s="21"/>
      <c r="K14" s="21"/>
      <c r="L14" s="1"/>
      <c r="M14" s="22">
        <f t="shared" si="0"/>
        <v>80</v>
      </c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83</v>
      </c>
      <c r="C15" s="34"/>
      <c r="D15" s="23" t="s">
        <v>23</v>
      </c>
      <c r="E15" s="24" t="s">
        <v>24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5"/>
      <c r="C16" s="34"/>
      <c r="D16" s="23" t="s">
        <v>25</v>
      </c>
      <c r="E16" s="24" t="s">
        <v>26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84</v>
      </c>
      <c r="C17" s="34"/>
      <c r="D17" s="23" t="s">
        <v>27</v>
      </c>
      <c r="E17" s="24" t="s">
        <v>28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5"/>
      <c r="C18" s="34"/>
      <c r="D18" s="23" t="s">
        <v>29</v>
      </c>
      <c r="E18" s="24" t="s">
        <v>30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85</v>
      </c>
      <c r="C19" s="34"/>
      <c r="D19" s="23" t="s">
        <v>31</v>
      </c>
      <c r="E19" s="24" t="s">
        <v>32</v>
      </c>
      <c r="F19" s="21">
        <v>2</v>
      </c>
      <c r="G19" s="21">
        <v>3</v>
      </c>
      <c r="H19" s="21"/>
      <c r="I19" s="21"/>
      <c r="J19" s="21"/>
      <c r="K19" s="21"/>
      <c r="L19" s="1"/>
      <c r="M19" s="22">
        <f t="shared" si="0"/>
        <v>5</v>
      </c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5"/>
      <c r="C20" s="34"/>
      <c r="D20" s="23" t="s">
        <v>33</v>
      </c>
      <c r="E20" s="24" t="s">
        <v>34</v>
      </c>
      <c r="F20" s="21">
        <v>16</v>
      </c>
      <c r="G20" s="21">
        <v>25</v>
      </c>
      <c r="H20" s="21"/>
      <c r="I20" s="21"/>
      <c r="J20" s="21"/>
      <c r="K20" s="21"/>
      <c r="L20" s="1"/>
      <c r="M20" s="22">
        <f t="shared" si="0"/>
        <v>41</v>
      </c>
      <c r="N20" s="3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86</v>
      </c>
      <c r="C21" s="34"/>
      <c r="D21" s="23" t="s">
        <v>35</v>
      </c>
      <c r="E21" s="24" t="s">
        <v>36</v>
      </c>
      <c r="F21" s="21"/>
      <c r="G21" s="21"/>
      <c r="H21" s="21">
        <v>1</v>
      </c>
      <c r="I21" s="21"/>
      <c r="J21" s="21"/>
      <c r="K21" s="21"/>
      <c r="L21" s="1"/>
      <c r="M21" s="22">
        <f t="shared" si="0"/>
        <v>1</v>
      </c>
      <c r="N21" s="3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5"/>
      <c r="C22" s="34"/>
      <c r="D22" s="23" t="s">
        <v>37</v>
      </c>
      <c r="E22" s="24" t="s">
        <v>38</v>
      </c>
      <c r="F22" s="21"/>
      <c r="G22" s="21"/>
      <c r="H22" s="21">
        <v>30</v>
      </c>
      <c r="I22" s="21"/>
      <c r="J22" s="21"/>
      <c r="K22" s="21"/>
      <c r="L22" s="1"/>
      <c r="M22" s="22">
        <f t="shared" si="0"/>
        <v>30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87</v>
      </c>
      <c r="C23" s="34"/>
      <c r="D23" s="23" t="s">
        <v>39</v>
      </c>
      <c r="E23" s="24" t="s">
        <v>36</v>
      </c>
      <c r="F23" s="21"/>
      <c r="G23" s="21"/>
      <c r="H23" s="21"/>
      <c r="I23" s="21"/>
      <c r="J23" s="21"/>
      <c r="K23" s="21"/>
      <c r="L23" s="1"/>
      <c r="M23" s="22">
        <f t="shared" si="0"/>
        <v>0</v>
      </c>
      <c r="N23" s="3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5"/>
      <c r="C24" s="34"/>
      <c r="D24" s="23" t="s">
        <v>40</v>
      </c>
      <c r="E24" s="24" t="s">
        <v>38</v>
      </c>
      <c r="F24" s="21"/>
      <c r="G24" s="21"/>
      <c r="H24" s="21"/>
      <c r="I24" s="21"/>
      <c r="J24" s="21"/>
      <c r="K24" s="21"/>
      <c r="L24" s="1"/>
      <c r="M24" s="22">
        <f t="shared" si="0"/>
        <v>0</v>
      </c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88</v>
      </c>
      <c r="C25" s="34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5"/>
      <c r="C26" s="34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89</v>
      </c>
      <c r="C27" s="34"/>
      <c r="D27" s="23" t="s">
        <v>45</v>
      </c>
      <c r="E27" s="24" t="s">
        <v>46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5"/>
      <c r="C28" s="34"/>
      <c r="D28" s="23" t="s">
        <v>47</v>
      </c>
      <c r="E28" s="24" t="s">
        <v>48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90</v>
      </c>
      <c r="C29" s="34"/>
      <c r="D29" s="23" t="s">
        <v>49</v>
      </c>
      <c r="E29" s="24" t="s">
        <v>50</v>
      </c>
      <c r="F29" s="21"/>
      <c r="G29" s="21"/>
      <c r="H29" s="21"/>
      <c r="I29" s="21"/>
      <c r="J29" s="21"/>
      <c r="K29" s="21"/>
      <c r="L29" s="1"/>
      <c r="M29" s="22">
        <f t="shared" si="0"/>
        <v>0</v>
      </c>
      <c r="N29" s="3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5"/>
      <c r="C30" s="34"/>
      <c r="D30" s="23" t="s">
        <v>51</v>
      </c>
      <c r="E30" s="24" t="s">
        <v>52</v>
      </c>
      <c r="F30" s="21"/>
      <c r="G30" s="21"/>
      <c r="H30" s="21"/>
      <c r="I30" s="21"/>
      <c r="J30" s="21"/>
      <c r="K30" s="21"/>
      <c r="L30" s="1"/>
      <c r="M30" s="22">
        <f t="shared" si="0"/>
        <v>0</v>
      </c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91</v>
      </c>
      <c r="C31" s="34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5"/>
      <c r="C32" s="34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92</v>
      </c>
      <c r="C33" s="34"/>
      <c r="D33" s="23" t="s">
        <v>57</v>
      </c>
      <c r="E33" s="24" t="s">
        <v>58</v>
      </c>
      <c r="F33" s="21"/>
      <c r="G33" s="21"/>
      <c r="H33" s="21"/>
      <c r="I33" s="21"/>
      <c r="J33" s="21"/>
      <c r="K33" s="21"/>
      <c r="L33" s="1"/>
      <c r="M33" s="22">
        <f t="shared" si="0"/>
        <v>0</v>
      </c>
      <c r="N33" s="3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5"/>
      <c r="C34" s="34"/>
      <c r="D34" s="23" t="s">
        <v>59</v>
      </c>
      <c r="E34" s="24" t="s">
        <v>60</v>
      </c>
      <c r="F34" s="21"/>
      <c r="G34" s="21"/>
      <c r="H34" s="21"/>
      <c r="I34" s="21"/>
      <c r="J34" s="21"/>
      <c r="K34" s="21"/>
      <c r="L34" s="1"/>
      <c r="M34" s="22">
        <f t="shared" si="0"/>
        <v>0</v>
      </c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93</v>
      </c>
      <c r="C35" s="34"/>
      <c r="D35" s="23" t="s">
        <v>61</v>
      </c>
      <c r="E35" s="24" t="s">
        <v>62</v>
      </c>
      <c r="F35" s="21">
        <v>1</v>
      </c>
      <c r="G35" s="21"/>
      <c r="H35" s="21"/>
      <c r="I35" s="21"/>
      <c r="J35" s="21"/>
      <c r="K35" s="21"/>
      <c r="L35" s="1"/>
      <c r="M35" s="22">
        <f t="shared" si="0"/>
        <v>1</v>
      </c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5"/>
      <c r="C36" s="34"/>
      <c r="D36" s="23" t="s">
        <v>63</v>
      </c>
      <c r="E36" s="24" t="s">
        <v>64</v>
      </c>
      <c r="F36" s="21">
        <v>10</v>
      </c>
      <c r="G36" s="21"/>
      <c r="H36" s="21"/>
      <c r="I36" s="21"/>
      <c r="J36" s="21"/>
      <c r="K36" s="21"/>
      <c r="L36" s="1"/>
      <c r="M36" s="22">
        <f t="shared" si="0"/>
        <v>10</v>
      </c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94</v>
      </c>
      <c r="C37" s="34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5"/>
      <c r="C38" s="34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95</v>
      </c>
      <c r="C39" s="34"/>
      <c r="D39" s="23" t="s">
        <v>69</v>
      </c>
      <c r="E39" s="24" t="s">
        <v>70</v>
      </c>
      <c r="F39" s="21">
        <v>1</v>
      </c>
      <c r="G39" s="21"/>
      <c r="H39" s="21"/>
      <c r="I39" s="21"/>
      <c r="J39" s="21"/>
      <c r="K39" s="21"/>
      <c r="L39" s="1"/>
      <c r="M39" s="22">
        <f t="shared" si="0"/>
        <v>1</v>
      </c>
      <c r="N39" s="3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5"/>
      <c r="C40" s="34"/>
      <c r="D40" s="23" t="s">
        <v>71</v>
      </c>
      <c r="E40" s="24" t="s">
        <v>72</v>
      </c>
      <c r="F40" s="21">
        <v>50</v>
      </c>
      <c r="G40" s="21"/>
      <c r="H40" s="21"/>
      <c r="I40" s="21"/>
      <c r="J40" s="21"/>
      <c r="K40" s="21"/>
      <c r="L40" s="1"/>
      <c r="M40" s="22">
        <f t="shared" si="0"/>
        <v>50</v>
      </c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8</v>
      </c>
      <c r="C41" s="34"/>
      <c r="D41" s="28" t="s">
        <v>73</v>
      </c>
      <c r="E41" s="25" t="s">
        <v>74</v>
      </c>
      <c r="F41" s="26">
        <f t="shared" ref="F41:K41" si="1">F9+F11+F13+F15+F17+F19+F21+F23+F25+F27+F29+F31+F33+F35</f>
        <v>10</v>
      </c>
      <c r="G41" s="26">
        <f t="shared" si="1"/>
        <v>5</v>
      </c>
      <c r="H41" s="26">
        <f t="shared" si="1"/>
        <v>12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27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5"/>
      <c r="C42" s="35"/>
      <c r="D42" s="28" t="s">
        <v>75</v>
      </c>
      <c r="E42" s="25" t="s">
        <v>76</v>
      </c>
      <c r="F42" s="26">
        <f>F10+F12+F14+F16+F18+F20+F22+F24+F26+F28+F30+F32+F34+F36</f>
        <v>187</v>
      </c>
      <c r="G42" s="26">
        <f t="shared" ref="G42:K42" si="2">+G10+G12+G14+G16+G18+G20+G22+G24+G26+G28+G30+G32+G34+G36</f>
        <v>58</v>
      </c>
      <c r="H42" s="26">
        <f t="shared" si="2"/>
        <v>243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1"/>
      <c r="M42" s="27">
        <f t="shared" si="0"/>
        <v>488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2024-01-15T02:27:39Z</dcterms:modified>
</cp:coreProperties>
</file>