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Lap. Cacinga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2" i="1" l="1"/>
  <c r="U11" i="1" l="1"/>
  <c r="AF24" i="1" l="1"/>
  <c r="N12" i="1" l="1"/>
  <c r="K12" i="1"/>
  <c r="H12" i="1"/>
  <c r="G12" i="1" l="1"/>
  <c r="AF12" i="1" s="1"/>
  <c r="AE27" i="1" l="1"/>
  <c r="AD27" i="1"/>
  <c r="AC27" i="1"/>
  <c r="AB27" i="1"/>
  <c r="Z27" i="1"/>
  <c r="Y27" i="1"/>
  <c r="W27" i="1"/>
  <c r="V27" i="1"/>
  <c r="T27" i="1"/>
  <c r="S27" i="1"/>
  <c r="P27" i="1"/>
  <c r="O27" i="1"/>
  <c r="M27" i="1"/>
  <c r="L27" i="1"/>
  <c r="J27" i="1"/>
  <c r="I27" i="1"/>
  <c r="F27" i="1"/>
  <c r="E27" i="1"/>
  <c r="D27" i="1"/>
  <c r="C27" i="1"/>
  <c r="X11" i="1"/>
  <c r="AF18" i="1"/>
  <c r="H13" i="1"/>
  <c r="H14" i="1"/>
  <c r="AF26" i="1" l="1"/>
  <c r="AF21" i="1"/>
  <c r="AF22" i="1"/>
  <c r="AF20" i="1"/>
  <c r="AF17" i="1"/>
  <c r="AF16" i="1"/>
  <c r="AF25" i="1"/>
  <c r="X14" i="1"/>
  <c r="U14" i="1"/>
  <c r="R14" i="1"/>
  <c r="N14" i="1"/>
  <c r="X13" i="1"/>
  <c r="U13" i="1"/>
  <c r="R13" i="1"/>
  <c r="N13" i="1"/>
  <c r="K13" i="1"/>
  <c r="X12" i="1"/>
  <c r="R12" i="1"/>
  <c r="R11" i="1"/>
  <c r="N11" i="1"/>
  <c r="K11" i="1"/>
  <c r="H11" i="1"/>
  <c r="AF19" i="1" l="1"/>
  <c r="AF23" i="1"/>
  <c r="R27" i="1"/>
  <c r="X27" i="1"/>
  <c r="AF15" i="1"/>
  <c r="G11" i="1"/>
  <c r="AF11" i="1" s="1"/>
  <c r="H27" i="1"/>
  <c r="U27" i="1"/>
  <c r="N27" i="1"/>
  <c r="G13" i="1"/>
  <c r="AF13" i="1" s="1"/>
  <c r="Q11" i="1"/>
  <c r="Q12" i="1"/>
  <c r="Q13" i="1"/>
  <c r="K14" i="1"/>
  <c r="G14" i="1" s="1"/>
  <c r="AF14" i="1" s="1"/>
  <c r="Q14" i="1"/>
  <c r="Q27" i="1" l="1"/>
  <c r="AA11" i="1"/>
  <c r="G27" i="1"/>
  <c r="K27" i="1"/>
  <c r="AA12" i="1"/>
  <c r="AA13" i="1"/>
  <c r="AA14" i="1"/>
  <c r="AA27" i="1" l="1"/>
</calcChain>
</file>

<file path=xl/sharedStrings.xml><?xml version="1.0" encoding="utf-8"?>
<sst xmlns="http://schemas.openxmlformats.org/spreadsheetml/2006/main" count="71" uniqueCount="48">
  <si>
    <t>REKAPITULASI HASIL DISTRIBUSI OBAT CACING PADA ANAK USIA BALITA, PRA SEKOLAH DAN ANAK USIA SEKOLAH</t>
  </si>
  <si>
    <t>Obat</t>
  </si>
  <si>
    <t>Jumlah Obat yang diterima</t>
  </si>
  <si>
    <t>Jumlah Obat yang digunakan</t>
  </si>
  <si>
    <t>Sisa</t>
  </si>
  <si>
    <t>--&gt; botol</t>
  </si>
  <si>
    <t>No</t>
  </si>
  <si>
    <t>Posyandu</t>
  </si>
  <si>
    <t>SD/MI</t>
  </si>
  <si>
    <t xml:space="preserve"> Sasaran</t>
  </si>
  <si>
    <t>Jumlah Sasaran yang Mendapat Obat Cacing</t>
  </si>
  <si>
    <t>Cakupan Pemberian Obat Cacing (%)</t>
  </si>
  <si>
    <t>Jumlah Total</t>
  </si>
  <si>
    <t>Posyandu Yang Dapat Obat Cacing</t>
  </si>
  <si>
    <t>Jumlah Total SD/MI</t>
  </si>
  <si>
    <t>SD/MI Yang Dapat Obat Cacing</t>
  </si>
  <si>
    <t>Jumlah Total Sasaran</t>
  </si>
  <si>
    <t>1 - 4 tahun</t>
  </si>
  <si>
    <t>5 - 6 tahun</t>
  </si>
  <si>
    <t>7 - 12 tahun</t>
  </si>
  <si>
    <t>Jumlah Total Sasaran yang Dapat Obat Cacing</t>
  </si>
  <si>
    <t>Total</t>
  </si>
  <si>
    <t>L</t>
  </si>
  <si>
    <t>P</t>
  </si>
  <si>
    <t>Jumlah</t>
  </si>
  <si>
    <t>*</t>
  </si>
  <si>
    <t>Cakupan pemberian obat cacing = Jumlah total sasaran yang dapat obat / Jumlah total sasaran</t>
  </si>
  <si>
    <t xml:space="preserve">Tanggal 28/12/2021 </t>
  </si>
  <si>
    <t>Mengetahui</t>
  </si>
  <si>
    <t>Melaporkan</t>
  </si>
  <si>
    <t>Kepala Seksi P2PM Dinkes Kota Malang</t>
  </si>
  <si>
    <t>Tanda tangan penanggung jawab kegiatan</t>
  </si>
  <si>
    <t>dr. Bayu Tahjawibawa</t>
  </si>
  <si>
    <t>Ivo Rahmadha</t>
  </si>
  <si>
    <t>Nama Kelurahan</t>
  </si>
  <si>
    <t>SISA STOCK PUSKESMAS</t>
  </si>
  <si>
    <t>Albendazol 400 mg (tablet)</t>
  </si>
  <si>
    <t>Albendazol sirup 200 mg/ 5 ml (botol)</t>
  </si>
  <si>
    <t>PERMINTAAN OBAT CACING PUSKESMAS</t>
  </si>
  <si>
    <t>TAHUN: 2022</t>
  </si>
  <si>
    <t>Albendazol tablet</t>
  </si>
  <si>
    <t>Albendazol sirup</t>
  </si>
  <si>
    <t>BUNULREJO</t>
  </si>
  <si>
    <t>KESATRIAN</t>
  </si>
  <si>
    <t>POLEHAN</t>
  </si>
  <si>
    <t>JODIPAN</t>
  </si>
  <si>
    <t>0</t>
  </si>
  <si>
    <t>Puskesmas  : Kendalkerep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</si>
</sst>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0" fontId="0" fillId="0" borderId="0" xfId="0" applyFill="1"/>
    <xf numFmtId="0" fontId="1" fillId="0" borderId="3" xfId="0" applyFont="1" applyFill="1" applyBorder="1"/>
    <xf numFmtId="3" fontId="0" fillId="0" borderId="0" xfId="0" applyNumberFormat="1" applyFill="1"/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/>
    <xf numFmtId="3" fontId="3" fillId="0" borderId="0" xfId="0" applyNumberFormat="1" applyFont="1" applyFill="1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5" fillId="0" borderId="0" xfId="0" quotePrefix="1" applyFont="1" applyFill="1"/>
    <xf numFmtId="3" fontId="4" fillId="0" borderId="0" xfId="0" applyNumberFormat="1" applyFont="1" applyFill="1" applyAlignment="1">
      <alignment horizontal="center"/>
    </xf>
    <xf numFmtId="0" fontId="3" fillId="0" borderId="3" xfId="0" applyFont="1" applyFill="1" applyBorder="1"/>
    <xf numFmtId="0" fontId="3" fillId="0" borderId="5" xfId="0" applyFont="1" applyFill="1" applyBorder="1"/>
    <xf numFmtId="3" fontId="2" fillId="0" borderId="2" xfId="0" applyNumberFormat="1" applyFont="1" applyFill="1" applyBorder="1" applyAlignment="1">
      <alignment horizontal="center"/>
    </xf>
    <xf numFmtId="3" fontId="2" fillId="0" borderId="27" xfId="0" applyNumberFormat="1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3" fontId="2" fillId="0" borderId="29" xfId="0" applyNumberFormat="1" applyFont="1" applyFill="1" applyBorder="1" applyAlignment="1">
      <alignment horizontal="center"/>
    </xf>
    <xf numFmtId="3" fontId="2" fillId="0" borderId="30" xfId="0" applyNumberFormat="1" applyFont="1" applyFill="1" applyBorder="1" applyAlignment="1">
      <alignment horizontal="center"/>
    </xf>
    <xf numFmtId="3" fontId="2" fillId="0" borderId="31" xfId="0" applyNumberFormat="1" applyFont="1" applyFill="1" applyBorder="1" applyAlignment="1">
      <alignment horizontal="center"/>
    </xf>
    <xf numFmtId="0" fontId="0" fillId="0" borderId="32" xfId="0" applyFill="1" applyBorder="1"/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3" fontId="0" fillId="0" borderId="35" xfId="0" applyNumberFormat="1" applyFill="1" applyBorder="1" applyAlignment="1">
      <alignment horizontal="center"/>
    </xf>
    <xf numFmtId="3" fontId="0" fillId="0" borderId="36" xfId="0" applyNumberFormat="1" applyFill="1" applyBorder="1" applyAlignment="1">
      <alignment horizontal="center"/>
    </xf>
    <xf numFmtId="10" fontId="0" fillId="0" borderId="32" xfId="0" applyNumberFormat="1" applyFill="1" applyBorder="1"/>
    <xf numFmtId="0" fontId="0" fillId="0" borderId="37" xfId="0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0" fontId="0" fillId="0" borderId="37" xfId="0" applyNumberFormat="1" applyFill="1" applyBorder="1"/>
    <xf numFmtId="0" fontId="1" fillId="0" borderId="38" xfId="0" applyFont="1" applyFill="1" applyBorder="1"/>
    <xf numFmtId="0" fontId="2" fillId="0" borderId="39" xfId="0" applyFont="1" applyFill="1" applyBorder="1"/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3" fontId="1" fillId="0" borderId="38" xfId="0" applyNumberFormat="1" applyFon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/>
    </xf>
    <xf numFmtId="3" fontId="1" fillId="0" borderId="44" xfId="0" applyNumberFormat="1" applyFont="1" applyFill="1" applyBorder="1" applyAlignment="1">
      <alignment horizontal="center"/>
    </xf>
    <xf numFmtId="3" fontId="1" fillId="0" borderId="41" xfId="0" applyNumberFormat="1" applyFont="1" applyFill="1" applyBorder="1" applyAlignment="1">
      <alignment horizontal="center"/>
    </xf>
    <xf numFmtId="3" fontId="0" fillId="0" borderId="42" xfId="0" applyNumberFormat="1" applyFill="1" applyBorder="1" applyAlignment="1">
      <alignment horizontal="center"/>
    </xf>
    <xf numFmtId="10" fontId="1" fillId="0" borderId="39" xfId="0" applyNumberFormat="1" applyFont="1" applyFill="1" applyBorder="1"/>
    <xf numFmtId="0" fontId="0" fillId="0" borderId="0" xfId="0" applyFill="1" applyAlignment="1">
      <alignment horizontal="right"/>
    </xf>
    <xf numFmtId="0" fontId="0" fillId="0" borderId="3" xfId="0" applyFill="1" applyBorder="1"/>
    <xf numFmtId="3" fontId="6" fillId="0" borderId="0" xfId="0" applyNumberFormat="1" applyFont="1" applyFill="1"/>
    <xf numFmtId="10" fontId="0" fillId="0" borderId="0" xfId="0" applyNumberFormat="1" applyFill="1"/>
    <xf numFmtId="0" fontId="8" fillId="0" borderId="37" xfId="0" applyFont="1" applyFill="1" applyBorder="1"/>
    <xf numFmtId="0" fontId="0" fillId="0" borderId="45" xfId="0" applyFill="1" applyBorder="1"/>
    <xf numFmtId="0" fontId="0" fillId="0" borderId="3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3" fontId="0" fillId="0" borderId="48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2" borderId="34" xfId="0" applyNumberFormat="1" applyFill="1" applyBorder="1" applyAlignment="1">
      <alignment horizontal="center"/>
    </xf>
    <xf numFmtId="3" fontId="0" fillId="2" borderId="35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3" fontId="0" fillId="2" borderId="36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3" fontId="0" fillId="3" borderId="36" xfId="0" applyNumberFormat="1" applyFill="1" applyBorder="1" applyAlignment="1">
      <alignment horizontal="center"/>
    </xf>
    <xf numFmtId="3" fontId="0" fillId="3" borderId="48" xfId="0" applyNumberFormat="1" applyFill="1" applyBorder="1" applyAlignment="1">
      <alignment horizontal="center"/>
    </xf>
    <xf numFmtId="3" fontId="0" fillId="3" borderId="35" xfId="0" applyNumberFormat="1" applyFill="1" applyBorder="1" applyAlignment="1">
      <alignment horizontal="center"/>
    </xf>
    <xf numFmtId="3" fontId="0" fillId="3" borderId="33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3" borderId="49" xfId="0" applyNumberForma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Fill="1"/>
    <xf numFmtId="3" fontId="7" fillId="0" borderId="0" xfId="0" applyNumberFormat="1" applyFont="1" applyFill="1"/>
    <xf numFmtId="3" fontId="9" fillId="0" borderId="0" xfId="0" applyNumberFormat="1" applyFont="1" applyFill="1"/>
    <xf numFmtId="0" fontId="7" fillId="0" borderId="0" xfId="0" applyFont="1"/>
    <xf numFmtId="3" fontId="7" fillId="0" borderId="0" xfId="0" applyNumberFormat="1" applyFont="1"/>
    <xf numFmtId="41" fontId="0" fillId="0" borderId="37" xfId="1" applyFont="1" applyFill="1" applyBorder="1"/>
    <xf numFmtId="41" fontId="0" fillId="0" borderId="37" xfId="1" applyFont="1" applyFill="1" applyBorder="1" applyAlignment="1">
      <alignment horizontal="right"/>
    </xf>
    <xf numFmtId="41" fontId="0" fillId="0" borderId="37" xfId="1" applyFont="1" applyFill="1" applyBorder="1" applyAlignment="1">
      <alignment horizontal="center"/>
    </xf>
    <xf numFmtId="41" fontId="0" fillId="0" borderId="37" xfId="1" applyFont="1" applyFill="1" applyBorder="1" applyAlignment="1" applyProtection="1">
      <alignment horizontal="center" vertical="center"/>
    </xf>
    <xf numFmtId="41" fontId="0" fillId="0" borderId="37" xfId="1" applyFont="1" applyFill="1" applyBorder="1" applyAlignment="1" applyProtection="1">
      <alignment horizontal="center"/>
    </xf>
    <xf numFmtId="10" fontId="0" fillId="0" borderId="32" xfId="0" quotePrefix="1" applyNumberFormat="1" applyFill="1" applyBorder="1" applyAlignment="1">
      <alignment horizontal="right"/>
    </xf>
    <xf numFmtId="0" fontId="0" fillId="0" borderId="3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36" xfId="0" applyNumberFormat="1" applyBorder="1" applyAlignment="1">
      <alignment horizontal="center"/>
    </xf>
    <xf numFmtId="0" fontId="0" fillId="0" borderId="0" xfId="2" applyNumberFormat="1" applyFont="1"/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>
      <alignment horizont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zoomScale="85" zoomScaleNormal="87" zoomScaleSheetLayoutView="100" workbookViewId="0">
      <selection activeCell="I4" sqref="I4"/>
    </sheetView>
  </sheetViews>
  <sheetFormatPr defaultRowHeight="15" x14ac:dyDescent="0.25"/>
  <cols>
    <col min="1" max="1" width="4.7109375" style="5" customWidth="1"/>
    <col min="2" max="2" width="19.42578125" style="5" customWidth="1"/>
    <col min="3" max="3" width="11.28515625" style="5" customWidth="1"/>
    <col min="4" max="4" width="12.5703125" style="5" customWidth="1"/>
    <col min="5" max="5" width="11.5703125" style="5" customWidth="1"/>
    <col min="6" max="6" width="12.5703125" style="5" customWidth="1"/>
    <col min="7" max="7" width="13.140625" style="7" customWidth="1"/>
    <col min="8" max="8" width="8.85546875" style="7" customWidth="1"/>
    <col min="9" max="9" width="7.42578125" style="7" bestFit="1" customWidth="1"/>
    <col min="10" max="10" width="8.5703125" style="7" customWidth="1"/>
    <col min="11" max="11" width="8.85546875" style="7" customWidth="1"/>
    <col min="12" max="13" width="7.42578125" style="7" bestFit="1" customWidth="1"/>
    <col min="14" max="14" width="8.85546875" style="7" customWidth="1"/>
    <col min="15" max="15" width="7.42578125" style="7" customWidth="1"/>
    <col min="16" max="16" width="7.42578125" style="7" bestFit="1" customWidth="1"/>
    <col min="17" max="17" width="14.28515625" style="7" customWidth="1"/>
    <col min="18" max="18" width="8.7109375" style="7" customWidth="1"/>
    <col min="19" max="19" width="8" style="7" customWidth="1"/>
    <col min="20" max="20" width="7.7109375" style="7" customWidth="1"/>
    <col min="21" max="21" width="9.140625" style="7" customWidth="1"/>
    <col min="22" max="23" width="7.42578125" style="7" customWidth="1"/>
    <col min="24" max="24" width="7.5703125" style="7" customWidth="1"/>
    <col min="25" max="25" width="8" style="7" customWidth="1"/>
    <col min="26" max="26" width="7.28515625" style="7" customWidth="1"/>
    <col min="27" max="27" width="12.85546875" style="5" customWidth="1"/>
    <col min="28" max="31" width="14.7109375" customWidth="1"/>
    <col min="32" max="32" width="11.28515625" bestFit="1" customWidth="1"/>
    <col min="253" max="253" width="4.7109375" customWidth="1"/>
    <col min="254" max="254" width="19.42578125" customWidth="1"/>
    <col min="255" max="255" width="11.28515625" customWidth="1"/>
    <col min="256" max="256" width="12.5703125" customWidth="1"/>
    <col min="257" max="257" width="11.5703125" customWidth="1"/>
    <col min="258" max="258" width="12.5703125" customWidth="1"/>
    <col min="259" max="259" width="13.140625" customWidth="1"/>
    <col min="260" max="260" width="8.85546875" customWidth="1"/>
    <col min="261" max="261" width="7.42578125" bestFit="1" customWidth="1"/>
    <col min="262" max="262" width="8.5703125" customWidth="1"/>
    <col min="263" max="263" width="8.85546875" customWidth="1"/>
    <col min="264" max="265" width="7.42578125" bestFit="1" customWidth="1"/>
    <col min="266" max="266" width="8.85546875" customWidth="1"/>
    <col min="267" max="267" width="7.42578125" customWidth="1"/>
    <col min="268" max="268" width="7.42578125" bestFit="1" customWidth="1"/>
    <col min="269" max="269" width="14.28515625" customWidth="1"/>
    <col min="270" max="270" width="8.7109375" customWidth="1"/>
    <col min="271" max="271" width="8" customWidth="1"/>
    <col min="272" max="272" width="7.7109375" customWidth="1"/>
    <col min="274" max="275" width="7.42578125" bestFit="1" customWidth="1"/>
    <col min="276" max="276" width="7.5703125" customWidth="1"/>
    <col min="277" max="277" width="8" customWidth="1"/>
    <col min="278" max="278" width="7.28515625" customWidth="1"/>
    <col min="279" max="279" width="12.85546875" customWidth="1"/>
    <col min="509" max="509" width="4.7109375" customWidth="1"/>
    <col min="510" max="510" width="19.42578125" customWidth="1"/>
    <col min="511" max="511" width="11.28515625" customWidth="1"/>
    <col min="512" max="512" width="12.5703125" customWidth="1"/>
    <col min="513" max="513" width="11.5703125" customWidth="1"/>
    <col min="514" max="514" width="12.5703125" customWidth="1"/>
    <col min="515" max="515" width="13.140625" customWidth="1"/>
    <col min="516" max="516" width="8.85546875" customWidth="1"/>
    <col min="517" max="517" width="7.42578125" bestFit="1" customWidth="1"/>
    <col min="518" max="518" width="8.5703125" customWidth="1"/>
    <col min="519" max="519" width="8.85546875" customWidth="1"/>
    <col min="520" max="521" width="7.42578125" bestFit="1" customWidth="1"/>
    <col min="522" max="522" width="8.85546875" customWidth="1"/>
    <col min="523" max="523" width="7.42578125" customWidth="1"/>
    <col min="524" max="524" width="7.42578125" bestFit="1" customWidth="1"/>
    <col min="525" max="525" width="14.28515625" customWidth="1"/>
    <col min="526" max="526" width="8.7109375" customWidth="1"/>
    <col min="527" max="527" width="8" customWidth="1"/>
    <col min="528" max="528" width="7.7109375" customWidth="1"/>
    <col min="530" max="531" width="7.42578125" bestFit="1" customWidth="1"/>
    <col min="532" max="532" width="7.5703125" customWidth="1"/>
    <col min="533" max="533" width="8" customWidth="1"/>
    <col min="534" max="534" width="7.28515625" customWidth="1"/>
    <col min="535" max="535" width="12.85546875" customWidth="1"/>
    <col min="765" max="765" width="4.7109375" customWidth="1"/>
    <col min="766" max="766" width="19.42578125" customWidth="1"/>
    <col min="767" max="767" width="11.28515625" customWidth="1"/>
    <col min="768" max="768" width="12.5703125" customWidth="1"/>
    <col min="769" max="769" width="11.5703125" customWidth="1"/>
    <col min="770" max="770" width="12.5703125" customWidth="1"/>
    <col min="771" max="771" width="13.140625" customWidth="1"/>
    <col min="772" max="772" width="8.85546875" customWidth="1"/>
    <col min="773" max="773" width="7.42578125" bestFit="1" customWidth="1"/>
    <col min="774" max="774" width="8.5703125" customWidth="1"/>
    <col min="775" max="775" width="8.85546875" customWidth="1"/>
    <col min="776" max="777" width="7.42578125" bestFit="1" customWidth="1"/>
    <col min="778" max="778" width="8.85546875" customWidth="1"/>
    <col min="779" max="779" width="7.42578125" customWidth="1"/>
    <col min="780" max="780" width="7.42578125" bestFit="1" customWidth="1"/>
    <col min="781" max="781" width="14.28515625" customWidth="1"/>
    <col min="782" max="782" width="8.7109375" customWidth="1"/>
    <col min="783" max="783" width="8" customWidth="1"/>
    <col min="784" max="784" width="7.7109375" customWidth="1"/>
    <col min="786" max="787" width="7.42578125" bestFit="1" customWidth="1"/>
    <col min="788" max="788" width="7.5703125" customWidth="1"/>
    <col min="789" max="789" width="8" customWidth="1"/>
    <col min="790" max="790" width="7.28515625" customWidth="1"/>
    <col min="791" max="791" width="12.85546875" customWidth="1"/>
    <col min="1021" max="1021" width="4.7109375" customWidth="1"/>
    <col min="1022" max="1022" width="19.42578125" customWidth="1"/>
    <col min="1023" max="1023" width="11.28515625" customWidth="1"/>
    <col min="1024" max="1024" width="12.5703125" customWidth="1"/>
    <col min="1025" max="1025" width="11.5703125" customWidth="1"/>
    <col min="1026" max="1026" width="12.5703125" customWidth="1"/>
    <col min="1027" max="1027" width="13.140625" customWidth="1"/>
    <col min="1028" max="1028" width="8.85546875" customWidth="1"/>
    <col min="1029" max="1029" width="7.42578125" bestFit="1" customWidth="1"/>
    <col min="1030" max="1030" width="8.5703125" customWidth="1"/>
    <col min="1031" max="1031" width="8.85546875" customWidth="1"/>
    <col min="1032" max="1033" width="7.42578125" bestFit="1" customWidth="1"/>
    <col min="1034" max="1034" width="8.85546875" customWidth="1"/>
    <col min="1035" max="1035" width="7.42578125" customWidth="1"/>
    <col min="1036" max="1036" width="7.42578125" bestFit="1" customWidth="1"/>
    <col min="1037" max="1037" width="14.28515625" customWidth="1"/>
    <col min="1038" max="1038" width="8.7109375" customWidth="1"/>
    <col min="1039" max="1039" width="8" customWidth="1"/>
    <col min="1040" max="1040" width="7.7109375" customWidth="1"/>
    <col min="1042" max="1043" width="7.42578125" bestFit="1" customWidth="1"/>
    <col min="1044" max="1044" width="7.5703125" customWidth="1"/>
    <col min="1045" max="1045" width="8" customWidth="1"/>
    <col min="1046" max="1046" width="7.28515625" customWidth="1"/>
    <col min="1047" max="1047" width="12.85546875" customWidth="1"/>
    <col min="1277" max="1277" width="4.7109375" customWidth="1"/>
    <col min="1278" max="1278" width="19.42578125" customWidth="1"/>
    <col min="1279" max="1279" width="11.28515625" customWidth="1"/>
    <col min="1280" max="1280" width="12.5703125" customWidth="1"/>
    <col min="1281" max="1281" width="11.5703125" customWidth="1"/>
    <col min="1282" max="1282" width="12.5703125" customWidth="1"/>
    <col min="1283" max="1283" width="13.140625" customWidth="1"/>
    <col min="1284" max="1284" width="8.85546875" customWidth="1"/>
    <col min="1285" max="1285" width="7.42578125" bestFit="1" customWidth="1"/>
    <col min="1286" max="1286" width="8.5703125" customWidth="1"/>
    <col min="1287" max="1287" width="8.85546875" customWidth="1"/>
    <col min="1288" max="1289" width="7.42578125" bestFit="1" customWidth="1"/>
    <col min="1290" max="1290" width="8.85546875" customWidth="1"/>
    <col min="1291" max="1291" width="7.42578125" customWidth="1"/>
    <col min="1292" max="1292" width="7.42578125" bestFit="1" customWidth="1"/>
    <col min="1293" max="1293" width="14.28515625" customWidth="1"/>
    <col min="1294" max="1294" width="8.7109375" customWidth="1"/>
    <col min="1295" max="1295" width="8" customWidth="1"/>
    <col min="1296" max="1296" width="7.7109375" customWidth="1"/>
    <col min="1298" max="1299" width="7.42578125" bestFit="1" customWidth="1"/>
    <col min="1300" max="1300" width="7.5703125" customWidth="1"/>
    <col min="1301" max="1301" width="8" customWidth="1"/>
    <col min="1302" max="1302" width="7.28515625" customWidth="1"/>
    <col min="1303" max="1303" width="12.85546875" customWidth="1"/>
    <col min="1533" max="1533" width="4.7109375" customWidth="1"/>
    <col min="1534" max="1534" width="19.42578125" customWidth="1"/>
    <col min="1535" max="1535" width="11.28515625" customWidth="1"/>
    <col min="1536" max="1536" width="12.5703125" customWidth="1"/>
    <col min="1537" max="1537" width="11.5703125" customWidth="1"/>
    <col min="1538" max="1538" width="12.5703125" customWidth="1"/>
    <col min="1539" max="1539" width="13.140625" customWidth="1"/>
    <col min="1540" max="1540" width="8.85546875" customWidth="1"/>
    <col min="1541" max="1541" width="7.42578125" bestFit="1" customWidth="1"/>
    <col min="1542" max="1542" width="8.5703125" customWidth="1"/>
    <col min="1543" max="1543" width="8.85546875" customWidth="1"/>
    <col min="1544" max="1545" width="7.42578125" bestFit="1" customWidth="1"/>
    <col min="1546" max="1546" width="8.85546875" customWidth="1"/>
    <col min="1547" max="1547" width="7.42578125" customWidth="1"/>
    <col min="1548" max="1548" width="7.42578125" bestFit="1" customWidth="1"/>
    <col min="1549" max="1549" width="14.28515625" customWidth="1"/>
    <col min="1550" max="1550" width="8.7109375" customWidth="1"/>
    <col min="1551" max="1551" width="8" customWidth="1"/>
    <col min="1552" max="1552" width="7.7109375" customWidth="1"/>
    <col min="1554" max="1555" width="7.42578125" bestFit="1" customWidth="1"/>
    <col min="1556" max="1556" width="7.5703125" customWidth="1"/>
    <col min="1557" max="1557" width="8" customWidth="1"/>
    <col min="1558" max="1558" width="7.28515625" customWidth="1"/>
    <col min="1559" max="1559" width="12.85546875" customWidth="1"/>
    <col min="1789" max="1789" width="4.7109375" customWidth="1"/>
    <col min="1790" max="1790" width="19.42578125" customWidth="1"/>
    <col min="1791" max="1791" width="11.28515625" customWidth="1"/>
    <col min="1792" max="1792" width="12.5703125" customWidth="1"/>
    <col min="1793" max="1793" width="11.5703125" customWidth="1"/>
    <col min="1794" max="1794" width="12.5703125" customWidth="1"/>
    <col min="1795" max="1795" width="13.140625" customWidth="1"/>
    <col min="1796" max="1796" width="8.85546875" customWidth="1"/>
    <col min="1797" max="1797" width="7.42578125" bestFit="1" customWidth="1"/>
    <col min="1798" max="1798" width="8.5703125" customWidth="1"/>
    <col min="1799" max="1799" width="8.85546875" customWidth="1"/>
    <col min="1800" max="1801" width="7.42578125" bestFit="1" customWidth="1"/>
    <col min="1802" max="1802" width="8.85546875" customWidth="1"/>
    <col min="1803" max="1803" width="7.42578125" customWidth="1"/>
    <col min="1804" max="1804" width="7.42578125" bestFit="1" customWidth="1"/>
    <col min="1805" max="1805" width="14.28515625" customWidth="1"/>
    <col min="1806" max="1806" width="8.7109375" customWidth="1"/>
    <col min="1807" max="1807" width="8" customWidth="1"/>
    <col min="1808" max="1808" width="7.7109375" customWidth="1"/>
    <col min="1810" max="1811" width="7.42578125" bestFit="1" customWidth="1"/>
    <col min="1812" max="1812" width="7.5703125" customWidth="1"/>
    <col min="1813" max="1813" width="8" customWidth="1"/>
    <col min="1814" max="1814" width="7.28515625" customWidth="1"/>
    <col min="1815" max="1815" width="12.85546875" customWidth="1"/>
    <col min="2045" max="2045" width="4.7109375" customWidth="1"/>
    <col min="2046" max="2046" width="19.42578125" customWidth="1"/>
    <col min="2047" max="2047" width="11.28515625" customWidth="1"/>
    <col min="2048" max="2048" width="12.5703125" customWidth="1"/>
    <col min="2049" max="2049" width="11.5703125" customWidth="1"/>
    <col min="2050" max="2050" width="12.5703125" customWidth="1"/>
    <col min="2051" max="2051" width="13.140625" customWidth="1"/>
    <col min="2052" max="2052" width="8.85546875" customWidth="1"/>
    <col min="2053" max="2053" width="7.42578125" bestFit="1" customWidth="1"/>
    <col min="2054" max="2054" width="8.5703125" customWidth="1"/>
    <col min="2055" max="2055" width="8.85546875" customWidth="1"/>
    <col min="2056" max="2057" width="7.42578125" bestFit="1" customWidth="1"/>
    <col min="2058" max="2058" width="8.85546875" customWidth="1"/>
    <col min="2059" max="2059" width="7.42578125" customWidth="1"/>
    <col min="2060" max="2060" width="7.42578125" bestFit="1" customWidth="1"/>
    <col min="2061" max="2061" width="14.28515625" customWidth="1"/>
    <col min="2062" max="2062" width="8.7109375" customWidth="1"/>
    <col min="2063" max="2063" width="8" customWidth="1"/>
    <col min="2064" max="2064" width="7.7109375" customWidth="1"/>
    <col min="2066" max="2067" width="7.42578125" bestFit="1" customWidth="1"/>
    <col min="2068" max="2068" width="7.5703125" customWidth="1"/>
    <col min="2069" max="2069" width="8" customWidth="1"/>
    <col min="2070" max="2070" width="7.28515625" customWidth="1"/>
    <col min="2071" max="2071" width="12.85546875" customWidth="1"/>
    <col min="2301" max="2301" width="4.7109375" customWidth="1"/>
    <col min="2302" max="2302" width="19.42578125" customWidth="1"/>
    <col min="2303" max="2303" width="11.28515625" customWidth="1"/>
    <col min="2304" max="2304" width="12.5703125" customWidth="1"/>
    <col min="2305" max="2305" width="11.5703125" customWidth="1"/>
    <col min="2306" max="2306" width="12.5703125" customWidth="1"/>
    <col min="2307" max="2307" width="13.140625" customWidth="1"/>
    <col min="2308" max="2308" width="8.85546875" customWidth="1"/>
    <col min="2309" max="2309" width="7.42578125" bestFit="1" customWidth="1"/>
    <col min="2310" max="2310" width="8.5703125" customWidth="1"/>
    <col min="2311" max="2311" width="8.85546875" customWidth="1"/>
    <col min="2312" max="2313" width="7.42578125" bestFit="1" customWidth="1"/>
    <col min="2314" max="2314" width="8.85546875" customWidth="1"/>
    <col min="2315" max="2315" width="7.42578125" customWidth="1"/>
    <col min="2316" max="2316" width="7.42578125" bestFit="1" customWidth="1"/>
    <col min="2317" max="2317" width="14.28515625" customWidth="1"/>
    <col min="2318" max="2318" width="8.7109375" customWidth="1"/>
    <col min="2319" max="2319" width="8" customWidth="1"/>
    <col min="2320" max="2320" width="7.7109375" customWidth="1"/>
    <col min="2322" max="2323" width="7.42578125" bestFit="1" customWidth="1"/>
    <col min="2324" max="2324" width="7.5703125" customWidth="1"/>
    <col min="2325" max="2325" width="8" customWidth="1"/>
    <col min="2326" max="2326" width="7.28515625" customWidth="1"/>
    <col min="2327" max="2327" width="12.85546875" customWidth="1"/>
    <col min="2557" max="2557" width="4.7109375" customWidth="1"/>
    <col min="2558" max="2558" width="19.42578125" customWidth="1"/>
    <col min="2559" max="2559" width="11.28515625" customWidth="1"/>
    <col min="2560" max="2560" width="12.5703125" customWidth="1"/>
    <col min="2561" max="2561" width="11.5703125" customWidth="1"/>
    <col min="2562" max="2562" width="12.5703125" customWidth="1"/>
    <col min="2563" max="2563" width="13.140625" customWidth="1"/>
    <col min="2564" max="2564" width="8.85546875" customWidth="1"/>
    <col min="2565" max="2565" width="7.42578125" bestFit="1" customWidth="1"/>
    <col min="2566" max="2566" width="8.5703125" customWidth="1"/>
    <col min="2567" max="2567" width="8.85546875" customWidth="1"/>
    <col min="2568" max="2569" width="7.42578125" bestFit="1" customWidth="1"/>
    <col min="2570" max="2570" width="8.85546875" customWidth="1"/>
    <col min="2571" max="2571" width="7.42578125" customWidth="1"/>
    <col min="2572" max="2572" width="7.42578125" bestFit="1" customWidth="1"/>
    <col min="2573" max="2573" width="14.28515625" customWidth="1"/>
    <col min="2574" max="2574" width="8.7109375" customWidth="1"/>
    <col min="2575" max="2575" width="8" customWidth="1"/>
    <col min="2576" max="2576" width="7.7109375" customWidth="1"/>
    <col min="2578" max="2579" width="7.42578125" bestFit="1" customWidth="1"/>
    <col min="2580" max="2580" width="7.5703125" customWidth="1"/>
    <col min="2581" max="2581" width="8" customWidth="1"/>
    <col min="2582" max="2582" width="7.28515625" customWidth="1"/>
    <col min="2583" max="2583" width="12.85546875" customWidth="1"/>
    <col min="2813" max="2813" width="4.7109375" customWidth="1"/>
    <col min="2814" max="2814" width="19.42578125" customWidth="1"/>
    <col min="2815" max="2815" width="11.28515625" customWidth="1"/>
    <col min="2816" max="2816" width="12.5703125" customWidth="1"/>
    <col min="2817" max="2817" width="11.5703125" customWidth="1"/>
    <col min="2818" max="2818" width="12.5703125" customWidth="1"/>
    <col min="2819" max="2819" width="13.140625" customWidth="1"/>
    <col min="2820" max="2820" width="8.85546875" customWidth="1"/>
    <col min="2821" max="2821" width="7.42578125" bestFit="1" customWidth="1"/>
    <col min="2822" max="2822" width="8.5703125" customWidth="1"/>
    <col min="2823" max="2823" width="8.85546875" customWidth="1"/>
    <col min="2824" max="2825" width="7.42578125" bestFit="1" customWidth="1"/>
    <col min="2826" max="2826" width="8.85546875" customWidth="1"/>
    <col min="2827" max="2827" width="7.42578125" customWidth="1"/>
    <col min="2828" max="2828" width="7.42578125" bestFit="1" customWidth="1"/>
    <col min="2829" max="2829" width="14.28515625" customWidth="1"/>
    <col min="2830" max="2830" width="8.7109375" customWidth="1"/>
    <col min="2831" max="2831" width="8" customWidth="1"/>
    <col min="2832" max="2832" width="7.7109375" customWidth="1"/>
    <col min="2834" max="2835" width="7.42578125" bestFit="1" customWidth="1"/>
    <col min="2836" max="2836" width="7.5703125" customWidth="1"/>
    <col min="2837" max="2837" width="8" customWidth="1"/>
    <col min="2838" max="2838" width="7.28515625" customWidth="1"/>
    <col min="2839" max="2839" width="12.85546875" customWidth="1"/>
    <col min="3069" max="3069" width="4.7109375" customWidth="1"/>
    <col min="3070" max="3070" width="19.42578125" customWidth="1"/>
    <col min="3071" max="3071" width="11.28515625" customWidth="1"/>
    <col min="3072" max="3072" width="12.5703125" customWidth="1"/>
    <col min="3073" max="3073" width="11.5703125" customWidth="1"/>
    <col min="3074" max="3074" width="12.5703125" customWidth="1"/>
    <col min="3075" max="3075" width="13.140625" customWidth="1"/>
    <col min="3076" max="3076" width="8.85546875" customWidth="1"/>
    <col min="3077" max="3077" width="7.42578125" bestFit="1" customWidth="1"/>
    <col min="3078" max="3078" width="8.5703125" customWidth="1"/>
    <col min="3079" max="3079" width="8.85546875" customWidth="1"/>
    <col min="3080" max="3081" width="7.42578125" bestFit="1" customWidth="1"/>
    <col min="3082" max="3082" width="8.85546875" customWidth="1"/>
    <col min="3083" max="3083" width="7.42578125" customWidth="1"/>
    <col min="3084" max="3084" width="7.42578125" bestFit="1" customWidth="1"/>
    <col min="3085" max="3085" width="14.28515625" customWidth="1"/>
    <col min="3086" max="3086" width="8.7109375" customWidth="1"/>
    <col min="3087" max="3087" width="8" customWidth="1"/>
    <col min="3088" max="3088" width="7.7109375" customWidth="1"/>
    <col min="3090" max="3091" width="7.42578125" bestFit="1" customWidth="1"/>
    <col min="3092" max="3092" width="7.5703125" customWidth="1"/>
    <col min="3093" max="3093" width="8" customWidth="1"/>
    <col min="3094" max="3094" width="7.28515625" customWidth="1"/>
    <col min="3095" max="3095" width="12.85546875" customWidth="1"/>
    <col min="3325" max="3325" width="4.7109375" customWidth="1"/>
    <col min="3326" max="3326" width="19.42578125" customWidth="1"/>
    <col min="3327" max="3327" width="11.28515625" customWidth="1"/>
    <col min="3328" max="3328" width="12.5703125" customWidth="1"/>
    <col min="3329" max="3329" width="11.5703125" customWidth="1"/>
    <col min="3330" max="3330" width="12.5703125" customWidth="1"/>
    <col min="3331" max="3331" width="13.140625" customWidth="1"/>
    <col min="3332" max="3332" width="8.85546875" customWidth="1"/>
    <col min="3333" max="3333" width="7.42578125" bestFit="1" customWidth="1"/>
    <col min="3334" max="3334" width="8.5703125" customWidth="1"/>
    <col min="3335" max="3335" width="8.85546875" customWidth="1"/>
    <col min="3336" max="3337" width="7.42578125" bestFit="1" customWidth="1"/>
    <col min="3338" max="3338" width="8.85546875" customWidth="1"/>
    <col min="3339" max="3339" width="7.42578125" customWidth="1"/>
    <col min="3340" max="3340" width="7.42578125" bestFit="1" customWidth="1"/>
    <col min="3341" max="3341" width="14.28515625" customWidth="1"/>
    <col min="3342" max="3342" width="8.7109375" customWidth="1"/>
    <col min="3343" max="3343" width="8" customWidth="1"/>
    <col min="3344" max="3344" width="7.7109375" customWidth="1"/>
    <col min="3346" max="3347" width="7.42578125" bestFit="1" customWidth="1"/>
    <col min="3348" max="3348" width="7.5703125" customWidth="1"/>
    <col min="3349" max="3349" width="8" customWidth="1"/>
    <col min="3350" max="3350" width="7.28515625" customWidth="1"/>
    <col min="3351" max="3351" width="12.85546875" customWidth="1"/>
    <col min="3581" max="3581" width="4.7109375" customWidth="1"/>
    <col min="3582" max="3582" width="19.42578125" customWidth="1"/>
    <col min="3583" max="3583" width="11.28515625" customWidth="1"/>
    <col min="3584" max="3584" width="12.5703125" customWidth="1"/>
    <col min="3585" max="3585" width="11.5703125" customWidth="1"/>
    <col min="3586" max="3586" width="12.5703125" customWidth="1"/>
    <col min="3587" max="3587" width="13.140625" customWidth="1"/>
    <col min="3588" max="3588" width="8.85546875" customWidth="1"/>
    <col min="3589" max="3589" width="7.42578125" bestFit="1" customWidth="1"/>
    <col min="3590" max="3590" width="8.5703125" customWidth="1"/>
    <col min="3591" max="3591" width="8.85546875" customWidth="1"/>
    <col min="3592" max="3593" width="7.42578125" bestFit="1" customWidth="1"/>
    <col min="3594" max="3594" width="8.85546875" customWidth="1"/>
    <col min="3595" max="3595" width="7.42578125" customWidth="1"/>
    <col min="3596" max="3596" width="7.42578125" bestFit="1" customWidth="1"/>
    <col min="3597" max="3597" width="14.28515625" customWidth="1"/>
    <col min="3598" max="3598" width="8.7109375" customWidth="1"/>
    <col min="3599" max="3599" width="8" customWidth="1"/>
    <col min="3600" max="3600" width="7.7109375" customWidth="1"/>
    <col min="3602" max="3603" width="7.42578125" bestFit="1" customWidth="1"/>
    <col min="3604" max="3604" width="7.5703125" customWidth="1"/>
    <col min="3605" max="3605" width="8" customWidth="1"/>
    <col min="3606" max="3606" width="7.28515625" customWidth="1"/>
    <col min="3607" max="3607" width="12.85546875" customWidth="1"/>
    <col min="3837" max="3837" width="4.7109375" customWidth="1"/>
    <col min="3838" max="3838" width="19.42578125" customWidth="1"/>
    <col min="3839" max="3839" width="11.28515625" customWidth="1"/>
    <col min="3840" max="3840" width="12.5703125" customWidth="1"/>
    <col min="3841" max="3841" width="11.5703125" customWidth="1"/>
    <col min="3842" max="3842" width="12.5703125" customWidth="1"/>
    <col min="3843" max="3843" width="13.140625" customWidth="1"/>
    <col min="3844" max="3844" width="8.85546875" customWidth="1"/>
    <col min="3845" max="3845" width="7.42578125" bestFit="1" customWidth="1"/>
    <col min="3846" max="3846" width="8.5703125" customWidth="1"/>
    <col min="3847" max="3847" width="8.85546875" customWidth="1"/>
    <col min="3848" max="3849" width="7.42578125" bestFit="1" customWidth="1"/>
    <col min="3850" max="3850" width="8.85546875" customWidth="1"/>
    <col min="3851" max="3851" width="7.42578125" customWidth="1"/>
    <col min="3852" max="3852" width="7.42578125" bestFit="1" customWidth="1"/>
    <col min="3853" max="3853" width="14.28515625" customWidth="1"/>
    <col min="3854" max="3854" width="8.7109375" customWidth="1"/>
    <col min="3855" max="3855" width="8" customWidth="1"/>
    <col min="3856" max="3856" width="7.7109375" customWidth="1"/>
    <col min="3858" max="3859" width="7.42578125" bestFit="1" customWidth="1"/>
    <col min="3860" max="3860" width="7.5703125" customWidth="1"/>
    <col min="3861" max="3861" width="8" customWidth="1"/>
    <col min="3862" max="3862" width="7.28515625" customWidth="1"/>
    <col min="3863" max="3863" width="12.85546875" customWidth="1"/>
    <col min="4093" max="4093" width="4.7109375" customWidth="1"/>
    <col min="4094" max="4094" width="19.42578125" customWidth="1"/>
    <col min="4095" max="4095" width="11.28515625" customWidth="1"/>
    <col min="4096" max="4096" width="12.5703125" customWidth="1"/>
    <col min="4097" max="4097" width="11.5703125" customWidth="1"/>
    <col min="4098" max="4098" width="12.5703125" customWidth="1"/>
    <col min="4099" max="4099" width="13.140625" customWidth="1"/>
    <col min="4100" max="4100" width="8.85546875" customWidth="1"/>
    <col min="4101" max="4101" width="7.42578125" bestFit="1" customWidth="1"/>
    <col min="4102" max="4102" width="8.5703125" customWidth="1"/>
    <col min="4103" max="4103" width="8.85546875" customWidth="1"/>
    <col min="4104" max="4105" width="7.42578125" bestFit="1" customWidth="1"/>
    <col min="4106" max="4106" width="8.85546875" customWidth="1"/>
    <col min="4107" max="4107" width="7.42578125" customWidth="1"/>
    <col min="4108" max="4108" width="7.42578125" bestFit="1" customWidth="1"/>
    <col min="4109" max="4109" width="14.28515625" customWidth="1"/>
    <col min="4110" max="4110" width="8.7109375" customWidth="1"/>
    <col min="4111" max="4111" width="8" customWidth="1"/>
    <col min="4112" max="4112" width="7.7109375" customWidth="1"/>
    <col min="4114" max="4115" width="7.42578125" bestFit="1" customWidth="1"/>
    <col min="4116" max="4116" width="7.5703125" customWidth="1"/>
    <col min="4117" max="4117" width="8" customWidth="1"/>
    <col min="4118" max="4118" width="7.28515625" customWidth="1"/>
    <col min="4119" max="4119" width="12.85546875" customWidth="1"/>
    <col min="4349" max="4349" width="4.7109375" customWidth="1"/>
    <col min="4350" max="4350" width="19.42578125" customWidth="1"/>
    <col min="4351" max="4351" width="11.28515625" customWidth="1"/>
    <col min="4352" max="4352" width="12.5703125" customWidth="1"/>
    <col min="4353" max="4353" width="11.5703125" customWidth="1"/>
    <col min="4354" max="4354" width="12.5703125" customWidth="1"/>
    <col min="4355" max="4355" width="13.140625" customWidth="1"/>
    <col min="4356" max="4356" width="8.85546875" customWidth="1"/>
    <col min="4357" max="4357" width="7.42578125" bestFit="1" customWidth="1"/>
    <col min="4358" max="4358" width="8.5703125" customWidth="1"/>
    <col min="4359" max="4359" width="8.85546875" customWidth="1"/>
    <col min="4360" max="4361" width="7.42578125" bestFit="1" customWidth="1"/>
    <col min="4362" max="4362" width="8.85546875" customWidth="1"/>
    <col min="4363" max="4363" width="7.42578125" customWidth="1"/>
    <col min="4364" max="4364" width="7.42578125" bestFit="1" customWidth="1"/>
    <col min="4365" max="4365" width="14.28515625" customWidth="1"/>
    <col min="4366" max="4366" width="8.7109375" customWidth="1"/>
    <col min="4367" max="4367" width="8" customWidth="1"/>
    <col min="4368" max="4368" width="7.7109375" customWidth="1"/>
    <col min="4370" max="4371" width="7.42578125" bestFit="1" customWidth="1"/>
    <col min="4372" max="4372" width="7.5703125" customWidth="1"/>
    <col min="4373" max="4373" width="8" customWidth="1"/>
    <col min="4374" max="4374" width="7.28515625" customWidth="1"/>
    <col min="4375" max="4375" width="12.85546875" customWidth="1"/>
    <col min="4605" max="4605" width="4.7109375" customWidth="1"/>
    <col min="4606" max="4606" width="19.42578125" customWidth="1"/>
    <col min="4607" max="4607" width="11.28515625" customWidth="1"/>
    <col min="4608" max="4608" width="12.5703125" customWidth="1"/>
    <col min="4609" max="4609" width="11.5703125" customWidth="1"/>
    <col min="4610" max="4610" width="12.5703125" customWidth="1"/>
    <col min="4611" max="4611" width="13.140625" customWidth="1"/>
    <col min="4612" max="4612" width="8.85546875" customWidth="1"/>
    <col min="4613" max="4613" width="7.42578125" bestFit="1" customWidth="1"/>
    <col min="4614" max="4614" width="8.5703125" customWidth="1"/>
    <col min="4615" max="4615" width="8.85546875" customWidth="1"/>
    <col min="4616" max="4617" width="7.42578125" bestFit="1" customWidth="1"/>
    <col min="4618" max="4618" width="8.85546875" customWidth="1"/>
    <col min="4619" max="4619" width="7.42578125" customWidth="1"/>
    <col min="4620" max="4620" width="7.42578125" bestFit="1" customWidth="1"/>
    <col min="4621" max="4621" width="14.28515625" customWidth="1"/>
    <col min="4622" max="4622" width="8.7109375" customWidth="1"/>
    <col min="4623" max="4623" width="8" customWidth="1"/>
    <col min="4624" max="4624" width="7.7109375" customWidth="1"/>
    <col min="4626" max="4627" width="7.42578125" bestFit="1" customWidth="1"/>
    <col min="4628" max="4628" width="7.5703125" customWidth="1"/>
    <col min="4629" max="4629" width="8" customWidth="1"/>
    <col min="4630" max="4630" width="7.28515625" customWidth="1"/>
    <col min="4631" max="4631" width="12.85546875" customWidth="1"/>
    <col min="4861" max="4861" width="4.7109375" customWidth="1"/>
    <col min="4862" max="4862" width="19.42578125" customWidth="1"/>
    <col min="4863" max="4863" width="11.28515625" customWidth="1"/>
    <col min="4864" max="4864" width="12.5703125" customWidth="1"/>
    <col min="4865" max="4865" width="11.5703125" customWidth="1"/>
    <col min="4866" max="4866" width="12.5703125" customWidth="1"/>
    <col min="4867" max="4867" width="13.140625" customWidth="1"/>
    <col min="4868" max="4868" width="8.85546875" customWidth="1"/>
    <col min="4869" max="4869" width="7.42578125" bestFit="1" customWidth="1"/>
    <col min="4870" max="4870" width="8.5703125" customWidth="1"/>
    <col min="4871" max="4871" width="8.85546875" customWidth="1"/>
    <col min="4872" max="4873" width="7.42578125" bestFit="1" customWidth="1"/>
    <col min="4874" max="4874" width="8.85546875" customWidth="1"/>
    <col min="4875" max="4875" width="7.42578125" customWidth="1"/>
    <col min="4876" max="4876" width="7.42578125" bestFit="1" customWidth="1"/>
    <col min="4877" max="4877" width="14.28515625" customWidth="1"/>
    <col min="4878" max="4878" width="8.7109375" customWidth="1"/>
    <col min="4879" max="4879" width="8" customWidth="1"/>
    <col min="4880" max="4880" width="7.7109375" customWidth="1"/>
    <col min="4882" max="4883" width="7.42578125" bestFit="1" customWidth="1"/>
    <col min="4884" max="4884" width="7.5703125" customWidth="1"/>
    <col min="4885" max="4885" width="8" customWidth="1"/>
    <col min="4886" max="4886" width="7.28515625" customWidth="1"/>
    <col min="4887" max="4887" width="12.85546875" customWidth="1"/>
    <col min="5117" max="5117" width="4.7109375" customWidth="1"/>
    <col min="5118" max="5118" width="19.42578125" customWidth="1"/>
    <col min="5119" max="5119" width="11.28515625" customWidth="1"/>
    <col min="5120" max="5120" width="12.5703125" customWidth="1"/>
    <col min="5121" max="5121" width="11.5703125" customWidth="1"/>
    <col min="5122" max="5122" width="12.5703125" customWidth="1"/>
    <col min="5123" max="5123" width="13.140625" customWidth="1"/>
    <col min="5124" max="5124" width="8.85546875" customWidth="1"/>
    <col min="5125" max="5125" width="7.42578125" bestFit="1" customWidth="1"/>
    <col min="5126" max="5126" width="8.5703125" customWidth="1"/>
    <col min="5127" max="5127" width="8.85546875" customWidth="1"/>
    <col min="5128" max="5129" width="7.42578125" bestFit="1" customWidth="1"/>
    <col min="5130" max="5130" width="8.85546875" customWidth="1"/>
    <col min="5131" max="5131" width="7.42578125" customWidth="1"/>
    <col min="5132" max="5132" width="7.42578125" bestFit="1" customWidth="1"/>
    <col min="5133" max="5133" width="14.28515625" customWidth="1"/>
    <col min="5134" max="5134" width="8.7109375" customWidth="1"/>
    <col min="5135" max="5135" width="8" customWidth="1"/>
    <col min="5136" max="5136" width="7.7109375" customWidth="1"/>
    <col min="5138" max="5139" width="7.42578125" bestFit="1" customWidth="1"/>
    <col min="5140" max="5140" width="7.5703125" customWidth="1"/>
    <col min="5141" max="5141" width="8" customWidth="1"/>
    <col min="5142" max="5142" width="7.28515625" customWidth="1"/>
    <col min="5143" max="5143" width="12.85546875" customWidth="1"/>
    <col min="5373" max="5373" width="4.7109375" customWidth="1"/>
    <col min="5374" max="5374" width="19.42578125" customWidth="1"/>
    <col min="5375" max="5375" width="11.28515625" customWidth="1"/>
    <col min="5376" max="5376" width="12.5703125" customWidth="1"/>
    <col min="5377" max="5377" width="11.5703125" customWidth="1"/>
    <col min="5378" max="5378" width="12.5703125" customWidth="1"/>
    <col min="5379" max="5379" width="13.140625" customWidth="1"/>
    <col min="5380" max="5380" width="8.85546875" customWidth="1"/>
    <col min="5381" max="5381" width="7.42578125" bestFit="1" customWidth="1"/>
    <col min="5382" max="5382" width="8.5703125" customWidth="1"/>
    <col min="5383" max="5383" width="8.85546875" customWidth="1"/>
    <col min="5384" max="5385" width="7.42578125" bestFit="1" customWidth="1"/>
    <col min="5386" max="5386" width="8.85546875" customWidth="1"/>
    <col min="5387" max="5387" width="7.42578125" customWidth="1"/>
    <col min="5388" max="5388" width="7.42578125" bestFit="1" customWidth="1"/>
    <col min="5389" max="5389" width="14.28515625" customWidth="1"/>
    <col min="5390" max="5390" width="8.7109375" customWidth="1"/>
    <col min="5391" max="5391" width="8" customWidth="1"/>
    <col min="5392" max="5392" width="7.7109375" customWidth="1"/>
    <col min="5394" max="5395" width="7.42578125" bestFit="1" customWidth="1"/>
    <col min="5396" max="5396" width="7.5703125" customWidth="1"/>
    <col min="5397" max="5397" width="8" customWidth="1"/>
    <col min="5398" max="5398" width="7.28515625" customWidth="1"/>
    <col min="5399" max="5399" width="12.85546875" customWidth="1"/>
    <col min="5629" max="5629" width="4.7109375" customWidth="1"/>
    <col min="5630" max="5630" width="19.42578125" customWidth="1"/>
    <col min="5631" max="5631" width="11.28515625" customWidth="1"/>
    <col min="5632" max="5632" width="12.5703125" customWidth="1"/>
    <col min="5633" max="5633" width="11.5703125" customWidth="1"/>
    <col min="5634" max="5634" width="12.5703125" customWidth="1"/>
    <col min="5635" max="5635" width="13.140625" customWidth="1"/>
    <col min="5636" max="5636" width="8.85546875" customWidth="1"/>
    <col min="5637" max="5637" width="7.42578125" bestFit="1" customWidth="1"/>
    <col min="5638" max="5638" width="8.5703125" customWidth="1"/>
    <col min="5639" max="5639" width="8.85546875" customWidth="1"/>
    <col min="5640" max="5641" width="7.42578125" bestFit="1" customWidth="1"/>
    <col min="5642" max="5642" width="8.85546875" customWidth="1"/>
    <col min="5643" max="5643" width="7.42578125" customWidth="1"/>
    <col min="5644" max="5644" width="7.42578125" bestFit="1" customWidth="1"/>
    <col min="5645" max="5645" width="14.28515625" customWidth="1"/>
    <col min="5646" max="5646" width="8.7109375" customWidth="1"/>
    <col min="5647" max="5647" width="8" customWidth="1"/>
    <col min="5648" max="5648" width="7.7109375" customWidth="1"/>
    <col min="5650" max="5651" width="7.42578125" bestFit="1" customWidth="1"/>
    <col min="5652" max="5652" width="7.5703125" customWidth="1"/>
    <col min="5653" max="5653" width="8" customWidth="1"/>
    <col min="5654" max="5654" width="7.28515625" customWidth="1"/>
    <col min="5655" max="5655" width="12.85546875" customWidth="1"/>
    <col min="5885" max="5885" width="4.7109375" customWidth="1"/>
    <col min="5886" max="5886" width="19.42578125" customWidth="1"/>
    <col min="5887" max="5887" width="11.28515625" customWidth="1"/>
    <col min="5888" max="5888" width="12.5703125" customWidth="1"/>
    <col min="5889" max="5889" width="11.5703125" customWidth="1"/>
    <col min="5890" max="5890" width="12.5703125" customWidth="1"/>
    <col min="5891" max="5891" width="13.140625" customWidth="1"/>
    <col min="5892" max="5892" width="8.85546875" customWidth="1"/>
    <col min="5893" max="5893" width="7.42578125" bestFit="1" customWidth="1"/>
    <col min="5894" max="5894" width="8.5703125" customWidth="1"/>
    <col min="5895" max="5895" width="8.85546875" customWidth="1"/>
    <col min="5896" max="5897" width="7.42578125" bestFit="1" customWidth="1"/>
    <col min="5898" max="5898" width="8.85546875" customWidth="1"/>
    <col min="5899" max="5899" width="7.42578125" customWidth="1"/>
    <col min="5900" max="5900" width="7.42578125" bestFit="1" customWidth="1"/>
    <col min="5901" max="5901" width="14.28515625" customWidth="1"/>
    <col min="5902" max="5902" width="8.7109375" customWidth="1"/>
    <col min="5903" max="5903" width="8" customWidth="1"/>
    <col min="5904" max="5904" width="7.7109375" customWidth="1"/>
    <col min="5906" max="5907" width="7.42578125" bestFit="1" customWidth="1"/>
    <col min="5908" max="5908" width="7.5703125" customWidth="1"/>
    <col min="5909" max="5909" width="8" customWidth="1"/>
    <col min="5910" max="5910" width="7.28515625" customWidth="1"/>
    <col min="5911" max="5911" width="12.85546875" customWidth="1"/>
    <col min="6141" max="6141" width="4.7109375" customWidth="1"/>
    <col min="6142" max="6142" width="19.42578125" customWidth="1"/>
    <col min="6143" max="6143" width="11.28515625" customWidth="1"/>
    <col min="6144" max="6144" width="12.5703125" customWidth="1"/>
    <col min="6145" max="6145" width="11.5703125" customWidth="1"/>
    <col min="6146" max="6146" width="12.5703125" customWidth="1"/>
    <col min="6147" max="6147" width="13.140625" customWidth="1"/>
    <col min="6148" max="6148" width="8.85546875" customWidth="1"/>
    <col min="6149" max="6149" width="7.42578125" bestFit="1" customWidth="1"/>
    <col min="6150" max="6150" width="8.5703125" customWidth="1"/>
    <col min="6151" max="6151" width="8.85546875" customWidth="1"/>
    <col min="6152" max="6153" width="7.42578125" bestFit="1" customWidth="1"/>
    <col min="6154" max="6154" width="8.85546875" customWidth="1"/>
    <col min="6155" max="6155" width="7.42578125" customWidth="1"/>
    <col min="6156" max="6156" width="7.42578125" bestFit="1" customWidth="1"/>
    <col min="6157" max="6157" width="14.28515625" customWidth="1"/>
    <col min="6158" max="6158" width="8.7109375" customWidth="1"/>
    <col min="6159" max="6159" width="8" customWidth="1"/>
    <col min="6160" max="6160" width="7.7109375" customWidth="1"/>
    <col min="6162" max="6163" width="7.42578125" bestFit="1" customWidth="1"/>
    <col min="6164" max="6164" width="7.5703125" customWidth="1"/>
    <col min="6165" max="6165" width="8" customWidth="1"/>
    <col min="6166" max="6166" width="7.28515625" customWidth="1"/>
    <col min="6167" max="6167" width="12.85546875" customWidth="1"/>
    <col min="6397" max="6397" width="4.7109375" customWidth="1"/>
    <col min="6398" max="6398" width="19.42578125" customWidth="1"/>
    <col min="6399" max="6399" width="11.28515625" customWidth="1"/>
    <col min="6400" max="6400" width="12.5703125" customWidth="1"/>
    <col min="6401" max="6401" width="11.5703125" customWidth="1"/>
    <col min="6402" max="6402" width="12.5703125" customWidth="1"/>
    <col min="6403" max="6403" width="13.140625" customWidth="1"/>
    <col min="6404" max="6404" width="8.85546875" customWidth="1"/>
    <col min="6405" max="6405" width="7.42578125" bestFit="1" customWidth="1"/>
    <col min="6406" max="6406" width="8.5703125" customWidth="1"/>
    <col min="6407" max="6407" width="8.85546875" customWidth="1"/>
    <col min="6408" max="6409" width="7.42578125" bestFit="1" customWidth="1"/>
    <col min="6410" max="6410" width="8.85546875" customWidth="1"/>
    <col min="6411" max="6411" width="7.42578125" customWidth="1"/>
    <col min="6412" max="6412" width="7.42578125" bestFit="1" customWidth="1"/>
    <col min="6413" max="6413" width="14.28515625" customWidth="1"/>
    <col min="6414" max="6414" width="8.7109375" customWidth="1"/>
    <col min="6415" max="6415" width="8" customWidth="1"/>
    <col min="6416" max="6416" width="7.7109375" customWidth="1"/>
    <col min="6418" max="6419" width="7.42578125" bestFit="1" customWidth="1"/>
    <col min="6420" max="6420" width="7.5703125" customWidth="1"/>
    <col min="6421" max="6421" width="8" customWidth="1"/>
    <col min="6422" max="6422" width="7.28515625" customWidth="1"/>
    <col min="6423" max="6423" width="12.85546875" customWidth="1"/>
    <col min="6653" max="6653" width="4.7109375" customWidth="1"/>
    <col min="6654" max="6654" width="19.42578125" customWidth="1"/>
    <col min="6655" max="6655" width="11.28515625" customWidth="1"/>
    <col min="6656" max="6656" width="12.5703125" customWidth="1"/>
    <col min="6657" max="6657" width="11.5703125" customWidth="1"/>
    <col min="6658" max="6658" width="12.5703125" customWidth="1"/>
    <col min="6659" max="6659" width="13.140625" customWidth="1"/>
    <col min="6660" max="6660" width="8.85546875" customWidth="1"/>
    <col min="6661" max="6661" width="7.42578125" bestFit="1" customWidth="1"/>
    <col min="6662" max="6662" width="8.5703125" customWidth="1"/>
    <col min="6663" max="6663" width="8.85546875" customWidth="1"/>
    <col min="6664" max="6665" width="7.42578125" bestFit="1" customWidth="1"/>
    <col min="6666" max="6666" width="8.85546875" customWidth="1"/>
    <col min="6667" max="6667" width="7.42578125" customWidth="1"/>
    <col min="6668" max="6668" width="7.42578125" bestFit="1" customWidth="1"/>
    <col min="6669" max="6669" width="14.28515625" customWidth="1"/>
    <col min="6670" max="6670" width="8.7109375" customWidth="1"/>
    <col min="6671" max="6671" width="8" customWidth="1"/>
    <col min="6672" max="6672" width="7.7109375" customWidth="1"/>
    <col min="6674" max="6675" width="7.42578125" bestFit="1" customWidth="1"/>
    <col min="6676" max="6676" width="7.5703125" customWidth="1"/>
    <col min="6677" max="6677" width="8" customWidth="1"/>
    <col min="6678" max="6678" width="7.28515625" customWidth="1"/>
    <col min="6679" max="6679" width="12.85546875" customWidth="1"/>
    <col min="6909" max="6909" width="4.7109375" customWidth="1"/>
    <col min="6910" max="6910" width="19.42578125" customWidth="1"/>
    <col min="6911" max="6911" width="11.28515625" customWidth="1"/>
    <col min="6912" max="6912" width="12.5703125" customWidth="1"/>
    <col min="6913" max="6913" width="11.5703125" customWidth="1"/>
    <col min="6914" max="6914" width="12.5703125" customWidth="1"/>
    <col min="6915" max="6915" width="13.140625" customWidth="1"/>
    <col min="6916" max="6916" width="8.85546875" customWidth="1"/>
    <col min="6917" max="6917" width="7.42578125" bestFit="1" customWidth="1"/>
    <col min="6918" max="6918" width="8.5703125" customWidth="1"/>
    <col min="6919" max="6919" width="8.85546875" customWidth="1"/>
    <col min="6920" max="6921" width="7.42578125" bestFit="1" customWidth="1"/>
    <col min="6922" max="6922" width="8.85546875" customWidth="1"/>
    <col min="6923" max="6923" width="7.42578125" customWidth="1"/>
    <col min="6924" max="6924" width="7.42578125" bestFit="1" customWidth="1"/>
    <col min="6925" max="6925" width="14.28515625" customWidth="1"/>
    <col min="6926" max="6926" width="8.7109375" customWidth="1"/>
    <col min="6927" max="6927" width="8" customWidth="1"/>
    <col min="6928" max="6928" width="7.7109375" customWidth="1"/>
    <col min="6930" max="6931" width="7.42578125" bestFit="1" customWidth="1"/>
    <col min="6932" max="6932" width="7.5703125" customWidth="1"/>
    <col min="6933" max="6933" width="8" customWidth="1"/>
    <col min="6934" max="6934" width="7.28515625" customWidth="1"/>
    <col min="6935" max="6935" width="12.85546875" customWidth="1"/>
    <col min="7165" max="7165" width="4.7109375" customWidth="1"/>
    <col min="7166" max="7166" width="19.42578125" customWidth="1"/>
    <col min="7167" max="7167" width="11.28515625" customWidth="1"/>
    <col min="7168" max="7168" width="12.5703125" customWidth="1"/>
    <col min="7169" max="7169" width="11.5703125" customWidth="1"/>
    <col min="7170" max="7170" width="12.5703125" customWidth="1"/>
    <col min="7171" max="7171" width="13.140625" customWidth="1"/>
    <col min="7172" max="7172" width="8.85546875" customWidth="1"/>
    <col min="7173" max="7173" width="7.42578125" bestFit="1" customWidth="1"/>
    <col min="7174" max="7174" width="8.5703125" customWidth="1"/>
    <col min="7175" max="7175" width="8.85546875" customWidth="1"/>
    <col min="7176" max="7177" width="7.42578125" bestFit="1" customWidth="1"/>
    <col min="7178" max="7178" width="8.85546875" customWidth="1"/>
    <col min="7179" max="7179" width="7.42578125" customWidth="1"/>
    <col min="7180" max="7180" width="7.42578125" bestFit="1" customWidth="1"/>
    <col min="7181" max="7181" width="14.28515625" customWidth="1"/>
    <col min="7182" max="7182" width="8.7109375" customWidth="1"/>
    <col min="7183" max="7183" width="8" customWidth="1"/>
    <col min="7184" max="7184" width="7.7109375" customWidth="1"/>
    <col min="7186" max="7187" width="7.42578125" bestFit="1" customWidth="1"/>
    <col min="7188" max="7188" width="7.5703125" customWidth="1"/>
    <col min="7189" max="7189" width="8" customWidth="1"/>
    <col min="7190" max="7190" width="7.28515625" customWidth="1"/>
    <col min="7191" max="7191" width="12.85546875" customWidth="1"/>
    <col min="7421" max="7421" width="4.7109375" customWidth="1"/>
    <col min="7422" max="7422" width="19.42578125" customWidth="1"/>
    <col min="7423" max="7423" width="11.28515625" customWidth="1"/>
    <col min="7424" max="7424" width="12.5703125" customWidth="1"/>
    <col min="7425" max="7425" width="11.5703125" customWidth="1"/>
    <col min="7426" max="7426" width="12.5703125" customWidth="1"/>
    <col min="7427" max="7427" width="13.140625" customWidth="1"/>
    <col min="7428" max="7428" width="8.85546875" customWidth="1"/>
    <col min="7429" max="7429" width="7.42578125" bestFit="1" customWidth="1"/>
    <col min="7430" max="7430" width="8.5703125" customWidth="1"/>
    <col min="7431" max="7431" width="8.85546875" customWidth="1"/>
    <col min="7432" max="7433" width="7.42578125" bestFit="1" customWidth="1"/>
    <col min="7434" max="7434" width="8.85546875" customWidth="1"/>
    <col min="7435" max="7435" width="7.42578125" customWidth="1"/>
    <col min="7436" max="7436" width="7.42578125" bestFit="1" customWidth="1"/>
    <col min="7437" max="7437" width="14.28515625" customWidth="1"/>
    <col min="7438" max="7438" width="8.7109375" customWidth="1"/>
    <col min="7439" max="7439" width="8" customWidth="1"/>
    <col min="7440" max="7440" width="7.7109375" customWidth="1"/>
    <col min="7442" max="7443" width="7.42578125" bestFit="1" customWidth="1"/>
    <col min="7444" max="7444" width="7.5703125" customWidth="1"/>
    <col min="7445" max="7445" width="8" customWidth="1"/>
    <col min="7446" max="7446" width="7.28515625" customWidth="1"/>
    <col min="7447" max="7447" width="12.85546875" customWidth="1"/>
    <col min="7677" max="7677" width="4.7109375" customWidth="1"/>
    <col min="7678" max="7678" width="19.42578125" customWidth="1"/>
    <col min="7679" max="7679" width="11.28515625" customWidth="1"/>
    <col min="7680" max="7680" width="12.5703125" customWidth="1"/>
    <col min="7681" max="7681" width="11.5703125" customWidth="1"/>
    <col min="7682" max="7682" width="12.5703125" customWidth="1"/>
    <col min="7683" max="7683" width="13.140625" customWidth="1"/>
    <col min="7684" max="7684" width="8.85546875" customWidth="1"/>
    <col min="7685" max="7685" width="7.42578125" bestFit="1" customWidth="1"/>
    <col min="7686" max="7686" width="8.5703125" customWidth="1"/>
    <col min="7687" max="7687" width="8.85546875" customWidth="1"/>
    <col min="7688" max="7689" width="7.42578125" bestFit="1" customWidth="1"/>
    <col min="7690" max="7690" width="8.85546875" customWidth="1"/>
    <col min="7691" max="7691" width="7.42578125" customWidth="1"/>
    <col min="7692" max="7692" width="7.42578125" bestFit="1" customWidth="1"/>
    <col min="7693" max="7693" width="14.28515625" customWidth="1"/>
    <col min="7694" max="7694" width="8.7109375" customWidth="1"/>
    <col min="7695" max="7695" width="8" customWidth="1"/>
    <col min="7696" max="7696" width="7.7109375" customWidth="1"/>
    <col min="7698" max="7699" width="7.42578125" bestFit="1" customWidth="1"/>
    <col min="7700" max="7700" width="7.5703125" customWidth="1"/>
    <col min="7701" max="7701" width="8" customWidth="1"/>
    <col min="7702" max="7702" width="7.28515625" customWidth="1"/>
    <col min="7703" max="7703" width="12.85546875" customWidth="1"/>
    <col min="7933" max="7933" width="4.7109375" customWidth="1"/>
    <col min="7934" max="7934" width="19.42578125" customWidth="1"/>
    <col min="7935" max="7935" width="11.28515625" customWidth="1"/>
    <col min="7936" max="7936" width="12.5703125" customWidth="1"/>
    <col min="7937" max="7937" width="11.5703125" customWidth="1"/>
    <col min="7938" max="7938" width="12.5703125" customWidth="1"/>
    <col min="7939" max="7939" width="13.140625" customWidth="1"/>
    <col min="7940" max="7940" width="8.85546875" customWidth="1"/>
    <col min="7941" max="7941" width="7.42578125" bestFit="1" customWidth="1"/>
    <col min="7942" max="7942" width="8.5703125" customWidth="1"/>
    <col min="7943" max="7943" width="8.85546875" customWidth="1"/>
    <col min="7944" max="7945" width="7.42578125" bestFit="1" customWidth="1"/>
    <col min="7946" max="7946" width="8.85546875" customWidth="1"/>
    <col min="7947" max="7947" width="7.42578125" customWidth="1"/>
    <col min="7948" max="7948" width="7.42578125" bestFit="1" customWidth="1"/>
    <col min="7949" max="7949" width="14.28515625" customWidth="1"/>
    <col min="7950" max="7950" width="8.7109375" customWidth="1"/>
    <col min="7951" max="7951" width="8" customWidth="1"/>
    <col min="7952" max="7952" width="7.7109375" customWidth="1"/>
    <col min="7954" max="7955" width="7.42578125" bestFit="1" customWidth="1"/>
    <col min="7956" max="7956" width="7.5703125" customWidth="1"/>
    <col min="7957" max="7957" width="8" customWidth="1"/>
    <col min="7958" max="7958" width="7.28515625" customWidth="1"/>
    <col min="7959" max="7959" width="12.85546875" customWidth="1"/>
    <col min="8189" max="8189" width="4.7109375" customWidth="1"/>
    <col min="8190" max="8190" width="19.42578125" customWidth="1"/>
    <col min="8191" max="8191" width="11.28515625" customWidth="1"/>
    <col min="8192" max="8192" width="12.5703125" customWidth="1"/>
    <col min="8193" max="8193" width="11.5703125" customWidth="1"/>
    <col min="8194" max="8194" width="12.5703125" customWidth="1"/>
    <col min="8195" max="8195" width="13.140625" customWidth="1"/>
    <col min="8196" max="8196" width="8.85546875" customWidth="1"/>
    <col min="8197" max="8197" width="7.42578125" bestFit="1" customWidth="1"/>
    <col min="8198" max="8198" width="8.5703125" customWidth="1"/>
    <col min="8199" max="8199" width="8.85546875" customWidth="1"/>
    <col min="8200" max="8201" width="7.42578125" bestFit="1" customWidth="1"/>
    <col min="8202" max="8202" width="8.85546875" customWidth="1"/>
    <col min="8203" max="8203" width="7.42578125" customWidth="1"/>
    <col min="8204" max="8204" width="7.42578125" bestFit="1" customWidth="1"/>
    <col min="8205" max="8205" width="14.28515625" customWidth="1"/>
    <col min="8206" max="8206" width="8.7109375" customWidth="1"/>
    <col min="8207" max="8207" width="8" customWidth="1"/>
    <col min="8208" max="8208" width="7.7109375" customWidth="1"/>
    <col min="8210" max="8211" width="7.42578125" bestFit="1" customWidth="1"/>
    <col min="8212" max="8212" width="7.5703125" customWidth="1"/>
    <col min="8213" max="8213" width="8" customWidth="1"/>
    <col min="8214" max="8214" width="7.28515625" customWidth="1"/>
    <col min="8215" max="8215" width="12.85546875" customWidth="1"/>
    <col min="8445" max="8445" width="4.7109375" customWidth="1"/>
    <col min="8446" max="8446" width="19.42578125" customWidth="1"/>
    <col min="8447" max="8447" width="11.28515625" customWidth="1"/>
    <col min="8448" max="8448" width="12.5703125" customWidth="1"/>
    <col min="8449" max="8449" width="11.5703125" customWidth="1"/>
    <col min="8450" max="8450" width="12.5703125" customWidth="1"/>
    <col min="8451" max="8451" width="13.140625" customWidth="1"/>
    <col min="8452" max="8452" width="8.85546875" customWidth="1"/>
    <col min="8453" max="8453" width="7.42578125" bestFit="1" customWidth="1"/>
    <col min="8454" max="8454" width="8.5703125" customWidth="1"/>
    <col min="8455" max="8455" width="8.85546875" customWidth="1"/>
    <col min="8456" max="8457" width="7.42578125" bestFit="1" customWidth="1"/>
    <col min="8458" max="8458" width="8.85546875" customWidth="1"/>
    <col min="8459" max="8459" width="7.42578125" customWidth="1"/>
    <col min="8460" max="8460" width="7.42578125" bestFit="1" customWidth="1"/>
    <col min="8461" max="8461" width="14.28515625" customWidth="1"/>
    <col min="8462" max="8462" width="8.7109375" customWidth="1"/>
    <col min="8463" max="8463" width="8" customWidth="1"/>
    <col min="8464" max="8464" width="7.7109375" customWidth="1"/>
    <col min="8466" max="8467" width="7.42578125" bestFit="1" customWidth="1"/>
    <col min="8468" max="8468" width="7.5703125" customWidth="1"/>
    <col min="8469" max="8469" width="8" customWidth="1"/>
    <col min="8470" max="8470" width="7.28515625" customWidth="1"/>
    <col min="8471" max="8471" width="12.85546875" customWidth="1"/>
    <col min="8701" max="8701" width="4.7109375" customWidth="1"/>
    <col min="8702" max="8702" width="19.42578125" customWidth="1"/>
    <col min="8703" max="8703" width="11.28515625" customWidth="1"/>
    <col min="8704" max="8704" width="12.5703125" customWidth="1"/>
    <col min="8705" max="8705" width="11.5703125" customWidth="1"/>
    <col min="8706" max="8706" width="12.5703125" customWidth="1"/>
    <col min="8707" max="8707" width="13.140625" customWidth="1"/>
    <col min="8708" max="8708" width="8.85546875" customWidth="1"/>
    <col min="8709" max="8709" width="7.42578125" bestFit="1" customWidth="1"/>
    <col min="8710" max="8710" width="8.5703125" customWidth="1"/>
    <col min="8711" max="8711" width="8.85546875" customWidth="1"/>
    <col min="8712" max="8713" width="7.42578125" bestFit="1" customWidth="1"/>
    <col min="8714" max="8714" width="8.85546875" customWidth="1"/>
    <col min="8715" max="8715" width="7.42578125" customWidth="1"/>
    <col min="8716" max="8716" width="7.42578125" bestFit="1" customWidth="1"/>
    <col min="8717" max="8717" width="14.28515625" customWidth="1"/>
    <col min="8718" max="8718" width="8.7109375" customWidth="1"/>
    <col min="8719" max="8719" width="8" customWidth="1"/>
    <col min="8720" max="8720" width="7.7109375" customWidth="1"/>
    <col min="8722" max="8723" width="7.42578125" bestFit="1" customWidth="1"/>
    <col min="8724" max="8724" width="7.5703125" customWidth="1"/>
    <col min="8725" max="8725" width="8" customWidth="1"/>
    <col min="8726" max="8726" width="7.28515625" customWidth="1"/>
    <col min="8727" max="8727" width="12.85546875" customWidth="1"/>
    <col min="8957" max="8957" width="4.7109375" customWidth="1"/>
    <col min="8958" max="8958" width="19.42578125" customWidth="1"/>
    <col min="8959" max="8959" width="11.28515625" customWidth="1"/>
    <col min="8960" max="8960" width="12.5703125" customWidth="1"/>
    <col min="8961" max="8961" width="11.5703125" customWidth="1"/>
    <col min="8962" max="8962" width="12.5703125" customWidth="1"/>
    <col min="8963" max="8963" width="13.140625" customWidth="1"/>
    <col min="8964" max="8964" width="8.85546875" customWidth="1"/>
    <col min="8965" max="8965" width="7.42578125" bestFit="1" customWidth="1"/>
    <col min="8966" max="8966" width="8.5703125" customWidth="1"/>
    <col min="8967" max="8967" width="8.85546875" customWidth="1"/>
    <col min="8968" max="8969" width="7.42578125" bestFit="1" customWidth="1"/>
    <col min="8970" max="8970" width="8.85546875" customWidth="1"/>
    <col min="8971" max="8971" width="7.42578125" customWidth="1"/>
    <col min="8972" max="8972" width="7.42578125" bestFit="1" customWidth="1"/>
    <col min="8973" max="8973" width="14.28515625" customWidth="1"/>
    <col min="8974" max="8974" width="8.7109375" customWidth="1"/>
    <col min="8975" max="8975" width="8" customWidth="1"/>
    <col min="8976" max="8976" width="7.7109375" customWidth="1"/>
    <col min="8978" max="8979" width="7.42578125" bestFit="1" customWidth="1"/>
    <col min="8980" max="8980" width="7.5703125" customWidth="1"/>
    <col min="8981" max="8981" width="8" customWidth="1"/>
    <col min="8982" max="8982" width="7.28515625" customWidth="1"/>
    <col min="8983" max="8983" width="12.85546875" customWidth="1"/>
    <col min="9213" max="9213" width="4.7109375" customWidth="1"/>
    <col min="9214" max="9214" width="19.42578125" customWidth="1"/>
    <col min="9215" max="9215" width="11.28515625" customWidth="1"/>
    <col min="9216" max="9216" width="12.5703125" customWidth="1"/>
    <col min="9217" max="9217" width="11.5703125" customWidth="1"/>
    <col min="9218" max="9218" width="12.5703125" customWidth="1"/>
    <col min="9219" max="9219" width="13.140625" customWidth="1"/>
    <col min="9220" max="9220" width="8.85546875" customWidth="1"/>
    <col min="9221" max="9221" width="7.42578125" bestFit="1" customWidth="1"/>
    <col min="9222" max="9222" width="8.5703125" customWidth="1"/>
    <col min="9223" max="9223" width="8.85546875" customWidth="1"/>
    <col min="9224" max="9225" width="7.42578125" bestFit="1" customWidth="1"/>
    <col min="9226" max="9226" width="8.85546875" customWidth="1"/>
    <col min="9227" max="9227" width="7.42578125" customWidth="1"/>
    <col min="9228" max="9228" width="7.42578125" bestFit="1" customWidth="1"/>
    <col min="9229" max="9229" width="14.28515625" customWidth="1"/>
    <col min="9230" max="9230" width="8.7109375" customWidth="1"/>
    <col min="9231" max="9231" width="8" customWidth="1"/>
    <col min="9232" max="9232" width="7.7109375" customWidth="1"/>
    <col min="9234" max="9235" width="7.42578125" bestFit="1" customWidth="1"/>
    <col min="9236" max="9236" width="7.5703125" customWidth="1"/>
    <col min="9237" max="9237" width="8" customWidth="1"/>
    <col min="9238" max="9238" width="7.28515625" customWidth="1"/>
    <col min="9239" max="9239" width="12.85546875" customWidth="1"/>
    <col min="9469" max="9469" width="4.7109375" customWidth="1"/>
    <col min="9470" max="9470" width="19.42578125" customWidth="1"/>
    <col min="9471" max="9471" width="11.28515625" customWidth="1"/>
    <col min="9472" max="9472" width="12.5703125" customWidth="1"/>
    <col min="9473" max="9473" width="11.5703125" customWidth="1"/>
    <col min="9474" max="9474" width="12.5703125" customWidth="1"/>
    <col min="9475" max="9475" width="13.140625" customWidth="1"/>
    <col min="9476" max="9476" width="8.85546875" customWidth="1"/>
    <col min="9477" max="9477" width="7.42578125" bestFit="1" customWidth="1"/>
    <col min="9478" max="9478" width="8.5703125" customWidth="1"/>
    <col min="9479" max="9479" width="8.85546875" customWidth="1"/>
    <col min="9480" max="9481" width="7.42578125" bestFit="1" customWidth="1"/>
    <col min="9482" max="9482" width="8.85546875" customWidth="1"/>
    <col min="9483" max="9483" width="7.42578125" customWidth="1"/>
    <col min="9484" max="9484" width="7.42578125" bestFit="1" customWidth="1"/>
    <col min="9485" max="9485" width="14.28515625" customWidth="1"/>
    <col min="9486" max="9486" width="8.7109375" customWidth="1"/>
    <col min="9487" max="9487" width="8" customWidth="1"/>
    <col min="9488" max="9488" width="7.7109375" customWidth="1"/>
    <col min="9490" max="9491" width="7.42578125" bestFit="1" customWidth="1"/>
    <col min="9492" max="9492" width="7.5703125" customWidth="1"/>
    <col min="9493" max="9493" width="8" customWidth="1"/>
    <col min="9494" max="9494" width="7.28515625" customWidth="1"/>
    <col min="9495" max="9495" width="12.85546875" customWidth="1"/>
    <col min="9725" max="9725" width="4.7109375" customWidth="1"/>
    <col min="9726" max="9726" width="19.42578125" customWidth="1"/>
    <col min="9727" max="9727" width="11.28515625" customWidth="1"/>
    <col min="9728" max="9728" width="12.5703125" customWidth="1"/>
    <col min="9729" max="9729" width="11.5703125" customWidth="1"/>
    <col min="9730" max="9730" width="12.5703125" customWidth="1"/>
    <col min="9731" max="9731" width="13.140625" customWidth="1"/>
    <col min="9732" max="9732" width="8.85546875" customWidth="1"/>
    <col min="9733" max="9733" width="7.42578125" bestFit="1" customWidth="1"/>
    <col min="9734" max="9734" width="8.5703125" customWidth="1"/>
    <col min="9735" max="9735" width="8.85546875" customWidth="1"/>
    <col min="9736" max="9737" width="7.42578125" bestFit="1" customWidth="1"/>
    <col min="9738" max="9738" width="8.85546875" customWidth="1"/>
    <col min="9739" max="9739" width="7.42578125" customWidth="1"/>
    <col min="9740" max="9740" width="7.42578125" bestFit="1" customWidth="1"/>
    <col min="9741" max="9741" width="14.28515625" customWidth="1"/>
    <col min="9742" max="9742" width="8.7109375" customWidth="1"/>
    <col min="9743" max="9743" width="8" customWidth="1"/>
    <col min="9744" max="9744" width="7.7109375" customWidth="1"/>
    <col min="9746" max="9747" width="7.42578125" bestFit="1" customWidth="1"/>
    <col min="9748" max="9748" width="7.5703125" customWidth="1"/>
    <col min="9749" max="9749" width="8" customWidth="1"/>
    <col min="9750" max="9750" width="7.28515625" customWidth="1"/>
    <col min="9751" max="9751" width="12.85546875" customWidth="1"/>
    <col min="9981" max="9981" width="4.7109375" customWidth="1"/>
    <col min="9982" max="9982" width="19.42578125" customWidth="1"/>
    <col min="9983" max="9983" width="11.28515625" customWidth="1"/>
    <col min="9984" max="9984" width="12.5703125" customWidth="1"/>
    <col min="9985" max="9985" width="11.5703125" customWidth="1"/>
    <col min="9986" max="9986" width="12.5703125" customWidth="1"/>
    <col min="9987" max="9987" width="13.140625" customWidth="1"/>
    <col min="9988" max="9988" width="8.85546875" customWidth="1"/>
    <col min="9989" max="9989" width="7.42578125" bestFit="1" customWidth="1"/>
    <col min="9990" max="9990" width="8.5703125" customWidth="1"/>
    <col min="9991" max="9991" width="8.85546875" customWidth="1"/>
    <col min="9992" max="9993" width="7.42578125" bestFit="1" customWidth="1"/>
    <col min="9994" max="9994" width="8.85546875" customWidth="1"/>
    <col min="9995" max="9995" width="7.42578125" customWidth="1"/>
    <col min="9996" max="9996" width="7.42578125" bestFit="1" customWidth="1"/>
    <col min="9997" max="9997" width="14.28515625" customWidth="1"/>
    <col min="9998" max="9998" width="8.7109375" customWidth="1"/>
    <col min="9999" max="9999" width="8" customWidth="1"/>
    <col min="10000" max="10000" width="7.7109375" customWidth="1"/>
    <col min="10002" max="10003" width="7.42578125" bestFit="1" customWidth="1"/>
    <col min="10004" max="10004" width="7.5703125" customWidth="1"/>
    <col min="10005" max="10005" width="8" customWidth="1"/>
    <col min="10006" max="10006" width="7.28515625" customWidth="1"/>
    <col min="10007" max="10007" width="12.85546875" customWidth="1"/>
    <col min="10237" max="10237" width="4.7109375" customWidth="1"/>
    <col min="10238" max="10238" width="19.42578125" customWidth="1"/>
    <col min="10239" max="10239" width="11.28515625" customWidth="1"/>
    <col min="10240" max="10240" width="12.5703125" customWidth="1"/>
    <col min="10241" max="10241" width="11.5703125" customWidth="1"/>
    <col min="10242" max="10242" width="12.5703125" customWidth="1"/>
    <col min="10243" max="10243" width="13.140625" customWidth="1"/>
    <col min="10244" max="10244" width="8.85546875" customWidth="1"/>
    <col min="10245" max="10245" width="7.42578125" bestFit="1" customWidth="1"/>
    <col min="10246" max="10246" width="8.5703125" customWidth="1"/>
    <col min="10247" max="10247" width="8.85546875" customWidth="1"/>
    <col min="10248" max="10249" width="7.42578125" bestFit="1" customWidth="1"/>
    <col min="10250" max="10250" width="8.85546875" customWidth="1"/>
    <col min="10251" max="10251" width="7.42578125" customWidth="1"/>
    <col min="10252" max="10252" width="7.42578125" bestFit="1" customWidth="1"/>
    <col min="10253" max="10253" width="14.28515625" customWidth="1"/>
    <col min="10254" max="10254" width="8.7109375" customWidth="1"/>
    <col min="10255" max="10255" width="8" customWidth="1"/>
    <col min="10256" max="10256" width="7.7109375" customWidth="1"/>
    <col min="10258" max="10259" width="7.42578125" bestFit="1" customWidth="1"/>
    <col min="10260" max="10260" width="7.5703125" customWidth="1"/>
    <col min="10261" max="10261" width="8" customWidth="1"/>
    <col min="10262" max="10262" width="7.28515625" customWidth="1"/>
    <col min="10263" max="10263" width="12.85546875" customWidth="1"/>
    <col min="10493" max="10493" width="4.7109375" customWidth="1"/>
    <col min="10494" max="10494" width="19.42578125" customWidth="1"/>
    <col min="10495" max="10495" width="11.28515625" customWidth="1"/>
    <col min="10496" max="10496" width="12.5703125" customWidth="1"/>
    <col min="10497" max="10497" width="11.5703125" customWidth="1"/>
    <col min="10498" max="10498" width="12.5703125" customWidth="1"/>
    <col min="10499" max="10499" width="13.140625" customWidth="1"/>
    <col min="10500" max="10500" width="8.85546875" customWidth="1"/>
    <col min="10501" max="10501" width="7.42578125" bestFit="1" customWidth="1"/>
    <col min="10502" max="10502" width="8.5703125" customWidth="1"/>
    <col min="10503" max="10503" width="8.85546875" customWidth="1"/>
    <col min="10504" max="10505" width="7.42578125" bestFit="1" customWidth="1"/>
    <col min="10506" max="10506" width="8.85546875" customWidth="1"/>
    <col min="10507" max="10507" width="7.42578125" customWidth="1"/>
    <col min="10508" max="10508" width="7.42578125" bestFit="1" customWidth="1"/>
    <col min="10509" max="10509" width="14.28515625" customWidth="1"/>
    <col min="10510" max="10510" width="8.7109375" customWidth="1"/>
    <col min="10511" max="10511" width="8" customWidth="1"/>
    <col min="10512" max="10512" width="7.7109375" customWidth="1"/>
    <col min="10514" max="10515" width="7.42578125" bestFit="1" customWidth="1"/>
    <col min="10516" max="10516" width="7.5703125" customWidth="1"/>
    <col min="10517" max="10517" width="8" customWidth="1"/>
    <col min="10518" max="10518" width="7.28515625" customWidth="1"/>
    <col min="10519" max="10519" width="12.85546875" customWidth="1"/>
    <col min="10749" max="10749" width="4.7109375" customWidth="1"/>
    <col min="10750" max="10750" width="19.42578125" customWidth="1"/>
    <col min="10751" max="10751" width="11.28515625" customWidth="1"/>
    <col min="10752" max="10752" width="12.5703125" customWidth="1"/>
    <col min="10753" max="10753" width="11.5703125" customWidth="1"/>
    <col min="10754" max="10754" width="12.5703125" customWidth="1"/>
    <col min="10755" max="10755" width="13.140625" customWidth="1"/>
    <col min="10756" max="10756" width="8.85546875" customWidth="1"/>
    <col min="10757" max="10757" width="7.42578125" bestFit="1" customWidth="1"/>
    <col min="10758" max="10758" width="8.5703125" customWidth="1"/>
    <col min="10759" max="10759" width="8.85546875" customWidth="1"/>
    <col min="10760" max="10761" width="7.42578125" bestFit="1" customWidth="1"/>
    <col min="10762" max="10762" width="8.85546875" customWidth="1"/>
    <col min="10763" max="10763" width="7.42578125" customWidth="1"/>
    <col min="10764" max="10764" width="7.42578125" bestFit="1" customWidth="1"/>
    <col min="10765" max="10765" width="14.28515625" customWidth="1"/>
    <col min="10766" max="10766" width="8.7109375" customWidth="1"/>
    <col min="10767" max="10767" width="8" customWidth="1"/>
    <col min="10768" max="10768" width="7.7109375" customWidth="1"/>
    <col min="10770" max="10771" width="7.42578125" bestFit="1" customWidth="1"/>
    <col min="10772" max="10772" width="7.5703125" customWidth="1"/>
    <col min="10773" max="10773" width="8" customWidth="1"/>
    <col min="10774" max="10774" width="7.28515625" customWidth="1"/>
    <col min="10775" max="10775" width="12.85546875" customWidth="1"/>
    <col min="11005" max="11005" width="4.7109375" customWidth="1"/>
    <col min="11006" max="11006" width="19.42578125" customWidth="1"/>
    <col min="11007" max="11007" width="11.28515625" customWidth="1"/>
    <col min="11008" max="11008" width="12.5703125" customWidth="1"/>
    <col min="11009" max="11009" width="11.5703125" customWidth="1"/>
    <col min="11010" max="11010" width="12.5703125" customWidth="1"/>
    <col min="11011" max="11011" width="13.140625" customWidth="1"/>
    <col min="11012" max="11012" width="8.85546875" customWidth="1"/>
    <col min="11013" max="11013" width="7.42578125" bestFit="1" customWidth="1"/>
    <col min="11014" max="11014" width="8.5703125" customWidth="1"/>
    <col min="11015" max="11015" width="8.85546875" customWidth="1"/>
    <col min="11016" max="11017" width="7.42578125" bestFit="1" customWidth="1"/>
    <col min="11018" max="11018" width="8.85546875" customWidth="1"/>
    <col min="11019" max="11019" width="7.42578125" customWidth="1"/>
    <col min="11020" max="11020" width="7.42578125" bestFit="1" customWidth="1"/>
    <col min="11021" max="11021" width="14.28515625" customWidth="1"/>
    <col min="11022" max="11022" width="8.7109375" customWidth="1"/>
    <col min="11023" max="11023" width="8" customWidth="1"/>
    <col min="11024" max="11024" width="7.7109375" customWidth="1"/>
    <col min="11026" max="11027" width="7.42578125" bestFit="1" customWidth="1"/>
    <col min="11028" max="11028" width="7.5703125" customWidth="1"/>
    <col min="11029" max="11029" width="8" customWidth="1"/>
    <col min="11030" max="11030" width="7.28515625" customWidth="1"/>
    <col min="11031" max="11031" width="12.85546875" customWidth="1"/>
    <col min="11261" max="11261" width="4.7109375" customWidth="1"/>
    <col min="11262" max="11262" width="19.42578125" customWidth="1"/>
    <col min="11263" max="11263" width="11.28515625" customWidth="1"/>
    <col min="11264" max="11264" width="12.5703125" customWidth="1"/>
    <col min="11265" max="11265" width="11.5703125" customWidth="1"/>
    <col min="11266" max="11266" width="12.5703125" customWidth="1"/>
    <col min="11267" max="11267" width="13.140625" customWidth="1"/>
    <col min="11268" max="11268" width="8.85546875" customWidth="1"/>
    <col min="11269" max="11269" width="7.42578125" bestFit="1" customWidth="1"/>
    <col min="11270" max="11270" width="8.5703125" customWidth="1"/>
    <col min="11271" max="11271" width="8.85546875" customWidth="1"/>
    <col min="11272" max="11273" width="7.42578125" bestFit="1" customWidth="1"/>
    <col min="11274" max="11274" width="8.85546875" customWidth="1"/>
    <col min="11275" max="11275" width="7.42578125" customWidth="1"/>
    <col min="11276" max="11276" width="7.42578125" bestFit="1" customWidth="1"/>
    <col min="11277" max="11277" width="14.28515625" customWidth="1"/>
    <col min="11278" max="11278" width="8.7109375" customWidth="1"/>
    <col min="11279" max="11279" width="8" customWidth="1"/>
    <col min="11280" max="11280" width="7.7109375" customWidth="1"/>
    <col min="11282" max="11283" width="7.42578125" bestFit="1" customWidth="1"/>
    <col min="11284" max="11284" width="7.5703125" customWidth="1"/>
    <col min="11285" max="11285" width="8" customWidth="1"/>
    <col min="11286" max="11286" width="7.28515625" customWidth="1"/>
    <col min="11287" max="11287" width="12.85546875" customWidth="1"/>
    <col min="11517" max="11517" width="4.7109375" customWidth="1"/>
    <col min="11518" max="11518" width="19.42578125" customWidth="1"/>
    <col min="11519" max="11519" width="11.28515625" customWidth="1"/>
    <col min="11520" max="11520" width="12.5703125" customWidth="1"/>
    <col min="11521" max="11521" width="11.5703125" customWidth="1"/>
    <col min="11522" max="11522" width="12.5703125" customWidth="1"/>
    <col min="11523" max="11523" width="13.140625" customWidth="1"/>
    <col min="11524" max="11524" width="8.85546875" customWidth="1"/>
    <col min="11525" max="11525" width="7.42578125" bestFit="1" customWidth="1"/>
    <col min="11526" max="11526" width="8.5703125" customWidth="1"/>
    <col min="11527" max="11527" width="8.85546875" customWidth="1"/>
    <col min="11528" max="11529" width="7.42578125" bestFit="1" customWidth="1"/>
    <col min="11530" max="11530" width="8.85546875" customWidth="1"/>
    <col min="11531" max="11531" width="7.42578125" customWidth="1"/>
    <col min="11532" max="11532" width="7.42578125" bestFit="1" customWidth="1"/>
    <col min="11533" max="11533" width="14.28515625" customWidth="1"/>
    <col min="11534" max="11534" width="8.7109375" customWidth="1"/>
    <col min="11535" max="11535" width="8" customWidth="1"/>
    <col min="11536" max="11536" width="7.7109375" customWidth="1"/>
    <col min="11538" max="11539" width="7.42578125" bestFit="1" customWidth="1"/>
    <col min="11540" max="11540" width="7.5703125" customWidth="1"/>
    <col min="11541" max="11541" width="8" customWidth="1"/>
    <col min="11542" max="11542" width="7.28515625" customWidth="1"/>
    <col min="11543" max="11543" width="12.85546875" customWidth="1"/>
    <col min="11773" max="11773" width="4.7109375" customWidth="1"/>
    <col min="11774" max="11774" width="19.42578125" customWidth="1"/>
    <col min="11775" max="11775" width="11.28515625" customWidth="1"/>
    <col min="11776" max="11776" width="12.5703125" customWidth="1"/>
    <col min="11777" max="11777" width="11.5703125" customWidth="1"/>
    <col min="11778" max="11778" width="12.5703125" customWidth="1"/>
    <col min="11779" max="11779" width="13.140625" customWidth="1"/>
    <col min="11780" max="11780" width="8.85546875" customWidth="1"/>
    <col min="11781" max="11781" width="7.42578125" bestFit="1" customWidth="1"/>
    <col min="11782" max="11782" width="8.5703125" customWidth="1"/>
    <col min="11783" max="11783" width="8.85546875" customWidth="1"/>
    <col min="11784" max="11785" width="7.42578125" bestFit="1" customWidth="1"/>
    <col min="11786" max="11786" width="8.85546875" customWidth="1"/>
    <col min="11787" max="11787" width="7.42578125" customWidth="1"/>
    <col min="11788" max="11788" width="7.42578125" bestFit="1" customWidth="1"/>
    <col min="11789" max="11789" width="14.28515625" customWidth="1"/>
    <col min="11790" max="11790" width="8.7109375" customWidth="1"/>
    <col min="11791" max="11791" width="8" customWidth="1"/>
    <col min="11792" max="11792" width="7.7109375" customWidth="1"/>
    <col min="11794" max="11795" width="7.42578125" bestFit="1" customWidth="1"/>
    <col min="11796" max="11796" width="7.5703125" customWidth="1"/>
    <col min="11797" max="11797" width="8" customWidth="1"/>
    <col min="11798" max="11798" width="7.28515625" customWidth="1"/>
    <col min="11799" max="11799" width="12.85546875" customWidth="1"/>
    <col min="12029" max="12029" width="4.7109375" customWidth="1"/>
    <col min="12030" max="12030" width="19.42578125" customWidth="1"/>
    <col min="12031" max="12031" width="11.28515625" customWidth="1"/>
    <col min="12032" max="12032" width="12.5703125" customWidth="1"/>
    <col min="12033" max="12033" width="11.5703125" customWidth="1"/>
    <col min="12034" max="12034" width="12.5703125" customWidth="1"/>
    <col min="12035" max="12035" width="13.140625" customWidth="1"/>
    <col min="12036" max="12036" width="8.85546875" customWidth="1"/>
    <col min="12037" max="12037" width="7.42578125" bestFit="1" customWidth="1"/>
    <col min="12038" max="12038" width="8.5703125" customWidth="1"/>
    <col min="12039" max="12039" width="8.85546875" customWidth="1"/>
    <col min="12040" max="12041" width="7.42578125" bestFit="1" customWidth="1"/>
    <col min="12042" max="12042" width="8.85546875" customWidth="1"/>
    <col min="12043" max="12043" width="7.42578125" customWidth="1"/>
    <col min="12044" max="12044" width="7.42578125" bestFit="1" customWidth="1"/>
    <col min="12045" max="12045" width="14.28515625" customWidth="1"/>
    <col min="12046" max="12046" width="8.7109375" customWidth="1"/>
    <col min="12047" max="12047" width="8" customWidth="1"/>
    <col min="12048" max="12048" width="7.7109375" customWidth="1"/>
    <col min="12050" max="12051" width="7.42578125" bestFit="1" customWidth="1"/>
    <col min="12052" max="12052" width="7.5703125" customWidth="1"/>
    <col min="12053" max="12053" width="8" customWidth="1"/>
    <col min="12054" max="12054" width="7.28515625" customWidth="1"/>
    <col min="12055" max="12055" width="12.85546875" customWidth="1"/>
    <col min="12285" max="12285" width="4.7109375" customWidth="1"/>
    <col min="12286" max="12286" width="19.42578125" customWidth="1"/>
    <col min="12287" max="12287" width="11.28515625" customWidth="1"/>
    <col min="12288" max="12288" width="12.5703125" customWidth="1"/>
    <col min="12289" max="12289" width="11.5703125" customWidth="1"/>
    <col min="12290" max="12290" width="12.5703125" customWidth="1"/>
    <col min="12291" max="12291" width="13.140625" customWidth="1"/>
    <col min="12292" max="12292" width="8.85546875" customWidth="1"/>
    <col min="12293" max="12293" width="7.42578125" bestFit="1" customWidth="1"/>
    <col min="12294" max="12294" width="8.5703125" customWidth="1"/>
    <col min="12295" max="12295" width="8.85546875" customWidth="1"/>
    <col min="12296" max="12297" width="7.42578125" bestFit="1" customWidth="1"/>
    <col min="12298" max="12298" width="8.85546875" customWidth="1"/>
    <col min="12299" max="12299" width="7.42578125" customWidth="1"/>
    <col min="12300" max="12300" width="7.42578125" bestFit="1" customWidth="1"/>
    <col min="12301" max="12301" width="14.28515625" customWidth="1"/>
    <col min="12302" max="12302" width="8.7109375" customWidth="1"/>
    <col min="12303" max="12303" width="8" customWidth="1"/>
    <col min="12304" max="12304" width="7.7109375" customWidth="1"/>
    <col min="12306" max="12307" width="7.42578125" bestFit="1" customWidth="1"/>
    <col min="12308" max="12308" width="7.5703125" customWidth="1"/>
    <col min="12309" max="12309" width="8" customWidth="1"/>
    <col min="12310" max="12310" width="7.28515625" customWidth="1"/>
    <col min="12311" max="12311" width="12.85546875" customWidth="1"/>
    <col min="12541" max="12541" width="4.7109375" customWidth="1"/>
    <col min="12542" max="12542" width="19.42578125" customWidth="1"/>
    <col min="12543" max="12543" width="11.28515625" customWidth="1"/>
    <col min="12544" max="12544" width="12.5703125" customWidth="1"/>
    <col min="12545" max="12545" width="11.5703125" customWidth="1"/>
    <col min="12546" max="12546" width="12.5703125" customWidth="1"/>
    <col min="12547" max="12547" width="13.140625" customWidth="1"/>
    <col min="12548" max="12548" width="8.85546875" customWidth="1"/>
    <col min="12549" max="12549" width="7.42578125" bestFit="1" customWidth="1"/>
    <col min="12550" max="12550" width="8.5703125" customWidth="1"/>
    <col min="12551" max="12551" width="8.85546875" customWidth="1"/>
    <col min="12552" max="12553" width="7.42578125" bestFit="1" customWidth="1"/>
    <col min="12554" max="12554" width="8.85546875" customWidth="1"/>
    <col min="12555" max="12555" width="7.42578125" customWidth="1"/>
    <col min="12556" max="12556" width="7.42578125" bestFit="1" customWidth="1"/>
    <col min="12557" max="12557" width="14.28515625" customWidth="1"/>
    <col min="12558" max="12558" width="8.7109375" customWidth="1"/>
    <col min="12559" max="12559" width="8" customWidth="1"/>
    <col min="12560" max="12560" width="7.7109375" customWidth="1"/>
    <col min="12562" max="12563" width="7.42578125" bestFit="1" customWidth="1"/>
    <col min="12564" max="12564" width="7.5703125" customWidth="1"/>
    <col min="12565" max="12565" width="8" customWidth="1"/>
    <col min="12566" max="12566" width="7.28515625" customWidth="1"/>
    <col min="12567" max="12567" width="12.85546875" customWidth="1"/>
    <col min="12797" max="12797" width="4.7109375" customWidth="1"/>
    <col min="12798" max="12798" width="19.42578125" customWidth="1"/>
    <col min="12799" max="12799" width="11.28515625" customWidth="1"/>
    <col min="12800" max="12800" width="12.5703125" customWidth="1"/>
    <col min="12801" max="12801" width="11.5703125" customWidth="1"/>
    <col min="12802" max="12802" width="12.5703125" customWidth="1"/>
    <col min="12803" max="12803" width="13.140625" customWidth="1"/>
    <col min="12804" max="12804" width="8.85546875" customWidth="1"/>
    <col min="12805" max="12805" width="7.42578125" bestFit="1" customWidth="1"/>
    <col min="12806" max="12806" width="8.5703125" customWidth="1"/>
    <col min="12807" max="12807" width="8.85546875" customWidth="1"/>
    <col min="12808" max="12809" width="7.42578125" bestFit="1" customWidth="1"/>
    <col min="12810" max="12810" width="8.85546875" customWidth="1"/>
    <col min="12811" max="12811" width="7.42578125" customWidth="1"/>
    <col min="12812" max="12812" width="7.42578125" bestFit="1" customWidth="1"/>
    <col min="12813" max="12813" width="14.28515625" customWidth="1"/>
    <col min="12814" max="12814" width="8.7109375" customWidth="1"/>
    <col min="12815" max="12815" width="8" customWidth="1"/>
    <col min="12816" max="12816" width="7.7109375" customWidth="1"/>
    <col min="12818" max="12819" width="7.42578125" bestFit="1" customWidth="1"/>
    <col min="12820" max="12820" width="7.5703125" customWidth="1"/>
    <col min="12821" max="12821" width="8" customWidth="1"/>
    <col min="12822" max="12822" width="7.28515625" customWidth="1"/>
    <col min="12823" max="12823" width="12.85546875" customWidth="1"/>
    <col min="13053" max="13053" width="4.7109375" customWidth="1"/>
    <col min="13054" max="13054" width="19.42578125" customWidth="1"/>
    <col min="13055" max="13055" width="11.28515625" customWidth="1"/>
    <col min="13056" max="13056" width="12.5703125" customWidth="1"/>
    <col min="13057" max="13057" width="11.5703125" customWidth="1"/>
    <col min="13058" max="13058" width="12.5703125" customWidth="1"/>
    <col min="13059" max="13059" width="13.140625" customWidth="1"/>
    <col min="13060" max="13060" width="8.85546875" customWidth="1"/>
    <col min="13061" max="13061" width="7.42578125" bestFit="1" customWidth="1"/>
    <col min="13062" max="13062" width="8.5703125" customWidth="1"/>
    <col min="13063" max="13063" width="8.85546875" customWidth="1"/>
    <col min="13064" max="13065" width="7.42578125" bestFit="1" customWidth="1"/>
    <col min="13066" max="13066" width="8.85546875" customWidth="1"/>
    <col min="13067" max="13067" width="7.42578125" customWidth="1"/>
    <col min="13068" max="13068" width="7.42578125" bestFit="1" customWidth="1"/>
    <col min="13069" max="13069" width="14.28515625" customWidth="1"/>
    <col min="13070" max="13070" width="8.7109375" customWidth="1"/>
    <col min="13071" max="13071" width="8" customWidth="1"/>
    <col min="13072" max="13072" width="7.7109375" customWidth="1"/>
    <col min="13074" max="13075" width="7.42578125" bestFit="1" customWidth="1"/>
    <col min="13076" max="13076" width="7.5703125" customWidth="1"/>
    <col min="13077" max="13077" width="8" customWidth="1"/>
    <col min="13078" max="13078" width="7.28515625" customWidth="1"/>
    <col min="13079" max="13079" width="12.85546875" customWidth="1"/>
    <col min="13309" max="13309" width="4.7109375" customWidth="1"/>
    <col min="13310" max="13310" width="19.42578125" customWidth="1"/>
    <col min="13311" max="13311" width="11.28515625" customWidth="1"/>
    <col min="13312" max="13312" width="12.5703125" customWidth="1"/>
    <col min="13313" max="13313" width="11.5703125" customWidth="1"/>
    <col min="13314" max="13314" width="12.5703125" customWidth="1"/>
    <col min="13315" max="13315" width="13.140625" customWidth="1"/>
    <col min="13316" max="13316" width="8.85546875" customWidth="1"/>
    <col min="13317" max="13317" width="7.42578125" bestFit="1" customWidth="1"/>
    <col min="13318" max="13318" width="8.5703125" customWidth="1"/>
    <col min="13319" max="13319" width="8.85546875" customWidth="1"/>
    <col min="13320" max="13321" width="7.42578125" bestFit="1" customWidth="1"/>
    <col min="13322" max="13322" width="8.85546875" customWidth="1"/>
    <col min="13323" max="13323" width="7.42578125" customWidth="1"/>
    <col min="13324" max="13324" width="7.42578125" bestFit="1" customWidth="1"/>
    <col min="13325" max="13325" width="14.28515625" customWidth="1"/>
    <col min="13326" max="13326" width="8.7109375" customWidth="1"/>
    <col min="13327" max="13327" width="8" customWidth="1"/>
    <col min="13328" max="13328" width="7.7109375" customWidth="1"/>
    <col min="13330" max="13331" width="7.42578125" bestFit="1" customWidth="1"/>
    <col min="13332" max="13332" width="7.5703125" customWidth="1"/>
    <col min="13333" max="13333" width="8" customWidth="1"/>
    <col min="13334" max="13334" width="7.28515625" customWidth="1"/>
    <col min="13335" max="13335" width="12.85546875" customWidth="1"/>
    <col min="13565" max="13565" width="4.7109375" customWidth="1"/>
    <col min="13566" max="13566" width="19.42578125" customWidth="1"/>
    <col min="13567" max="13567" width="11.28515625" customWidth="1"/>
    <col min="13568" max="13568" width="12.5703125" customWidth="1"/>
    <col min="13569" max="13569" width="11.5703125" customWidth="1"/>
    <col min="13570" max="13570" width="12.5703125" customWidth="1"/>
    <col min="13571" max="13571" width="13.140625" customWidth="1"/>
    <col min="13572" max="13572" width="8.85546875" customWidth="1"/>
    <col min="13573" max="13573" width="7.42578125" bestFit="1" customWidth="1"/>
    <col min="13574" max="13574" width="8.5703125" customWidth="1"/>
    <col min="13575" max="13575" width="8.85546875" customWidth="1"/>
    <col min="13576" max="13577" width="7.42578125" bestFit="1" customWidth="1"/>
    <col min="13578" max="13578" width="8.85546875" customWidth="1"/>
    <col min="13579" max="13579" width="7.42578125" customWidth="1"/>
    <col min="13580" max="13580" width="7.42578125" bestFit="1" customWidth="1"/>
    <col min="13581" max="13581" width="14.28515625" customWidth="1"/>
    <col min="13582" max="13582" width="8.7109375" customWidth="1"/>
    <col min="13583" max="13583" width="8" customWidth="1"/>
    <col min="13584" max="13584" width="7.7109375" customWidth="1"/>
    <col min="13586" max="13587" width="7.42578125" bestFit="1" customWidth="1"/>
    <col min="13588" max="13588" width="7.5703125" customWidth="1"/>
    <col min="13589" max="13589" width="8" customWidth="1"/>
    <col min="13590" max="13590" width="7.28515625" customWidth="1"/>
    <col min="13591" max="13591" width="12.85546875" customWidth="1"/>
    <col min="13821" max="13821" width="4.7109375" customWidth="1"/>
    <col min="13822" max="13822" width="19.42578125" customWidth="1"/>
    <col min="13823" max="13823" width="11.28515625" customWidth="1"/>
    <col min="13824" max="13824" width="12.5703125" customWidth="1"/>
    <col min="13825" max="13825" width="11.5703125" customWidth="1"/>
    <col min="13826" max="13826" width="12.5703125" customWidth="1"/>
    <col min="13827" max="13827" width="13.140625" customWidth="1"/>
    <col min="13828" max="13828" width="8.85546875" customWidth="1"/>
    <col min="13829" max="13829" width="7.42578125" bestFit="1" customWidth="1"/>
    <col min="13830" max="13830" width="8.5703125" customWidth="1"/>
    <col min="13831" max="13831" width="8.85546875" customWidth="1"/>
    <col min="13832" max="13833" width="7.42578125" bestFit="1" customWidth="1"/>
    <col min="13834" max="13834" width="8.85546875" customWidth="1"/>
    <col min="13835" max="13835" width="7.42578125" customWidth="1"/>
    <col min="13836" max="13836" width="7.42578125" bestFit="1" customWidth="1"/>
    <col min="13837" max="13837" width="14.28515625" customWidth="1"/>
    <col min="13838" max="13838" width="8.7109375" customWidth="1"/>
    <col min="13839" max="13839" width="8" customWidth="1"/>
    <col min="13840" max="13840" width="7.7109375" customWidth="1"/>
    <col min="13842" max="13843" width="7.42578125" bestFit="1" customWidth="1"/>
    <col min="13844" max="13844" width="7.5703125" customWidth="1"/>
    <col min="13845" max="13845" width="8" customWidth="1"/>
    <col min="13846" max="13846" width="7.28515625" customWidth="1"/>
    <col min="13847" max="13847" width="12.85546875" customWidth="1"/>
    <col min="14077" max="14077" width="4.7109375" customWidth="1"/>
    <col min="14078" max="14078" width="19.42578125" customWidth="1"/>
    <col min="14079" max="14079" width="11.28515625" customWidth="1"/>
    <col min="14080" max="14080" width="12.5703125" customWidth="1"/>
    <col min="14081" max="14081" width="11.5703125" customWidth="1"/>
    <col min="14082" max="14082" width="12.5703125" customWidth="1"/>
    <col min="14083" max="14083" width="13.140625" customWidth="1"/>
    <col min="14084" max="14084" width="8.85546875" customWidth="1"/>
    <col min="14085" max="14085" width="7.42578125" bestFit="1" customWidth="1"/>
    <col min="14086" max="14086" width="8.5703125" customWidth="1"/>
    <col min="14087" max="14087" width="8.85546875" customWidth="1"/>
    <col min="14088" max="14089" width="7.42578125" bestFit="1" customWidth="1"/>
    <col min="14090" max="14090" width="8.85546875" customWidth="1"/>
    <col min="14091" max="14091" width="7.42578125" customWidth="1"/>
    <col min="14092" max="14092" width="7.42578125" bestFit="1" customWidth="1"/>
    <col min="14093" max="14093" width="14.28515625" customWidth="1"/>
    <col min="14094" max="14094" width="8.7109375" customWidth="1"/>
    <col min="14095" max="14095" width="8" customWidth="1"/>
    <col min="14096" max="14096" width="7.7109375" customWidth="1"/>
    <col min="14098" max="14099" width="7.42578125" bestFit="1" customWidth="1"/>
    <col min="14100" max="14100" width="7.5703125" customWidth="1"/>
    <col min="14101" max="14101" width="8" customWidth="1"/>
    <col min="14102" max="14102" width="7.28515625" customWidth="1"/>
    <col min="14103" max="14103" width="12.85546875" customWidth="1"/>
    <col min="14333" max="14333" width="4.7109375" customWidth="1"/>
    <col min="14334" max="14334" width="19.42578125" customWidth="1"/>
    <col min="14335" max="14335" width="11.28515625" customWidth="1"/>
    <col min="14336" max="14336" width="12.5703125" customWidth="1"/>
    <col min="14337" max="14337" width="11.5703125" customWidth="1"/>
    <col min="14338" max="14338" width="12.5703125" customWidth="1"/>
    <col min="14339" max="14339" width="13.140625" customWidth="1"/>
    <col min="14340" max="14340" width="8.85546875" customWidth="1"/>
    <col min="14341" max="14341" width="7.42578125" bestFit="1" customWidth="1"/>
    <col min="14342" max="14342" width="8.5703125" customWidth="1"/>
    <col min="14343" max="14343" width="8.85546875" customWidth="1"/>
    <col min="14344" max="14345" width="7.42578125" bestFit="1" customWidth="1"/>
    <col min="14346" max="14346" width="8.85546875" customWidth="1"/>
    <col min="14347" max="14347" width="7.42578125" customWidth="1"/>
    <col min="14348" max="14348" width="7.42578125" bestFit="1" customWidth="1"/>
    <col min="14349" max="14349" width="14.28515625" customWidth="1"/>
    <col min="14350" max="14350" width="8.7109375" customWidth="1"/>
    <col min="14351" max="14351" width="8" customWidth="1"/>
    <col min="14352" max="14352" width="7.7109375" customWidth="1"/>
    <col min="14354" max="14355" width="7.42578125" bestFit="1" customWidth="1"/>
    <col min="14356" max="14356" width="7.5703125" customWidth="1"/>
    <col min="14357" max="14357" width="8" customWidth="1"/>
    <col min="14358" max="14358" width="7.28515625" customWidth="1"/>
    <col min="14359" max="14359" width="12.85546875" customWidth="1"/>
    <col min="14589" max="14589" width="4.7109375" customWidth="1"/>
    <col min="14590" max="14590" width="19.42578125" customWidth="1"/>
    <col min="14591" max="14591" width="11.28515625" customWidth="1"/>
    <col min="14592" max="14592" width="12.5703125" customWidth="1"/>
    <col min="14593" max="14593" width="11.5703125" customWidth="1"/>
    <col min="14594" max="14594" width="12.5703125" customWidth="1"/>
    <col min="14595" max="14595" width="13.140625" customWidth="1"/>
    <col min="14596" max="14596" width="8.85546875" customWidth="1"/>
    <col min="14597" max="14597" width="7.42578125" bestFit="1" customWidth="1"/>
    <col min="14598" max="14598" width="8.5703125" customWidth="1"/>
    <col min="14599" max="14599" width="8.85546875" customWidth="1"/>
    <col min="14600" max="14601" width="7.42578125" bestFit="1" customWidth="1"/>
    <col min="14602" max="14602" width="8.85546875" customWidth="1"/>
    <col min="14603" max="14603" width="7.42578125" customWidth="1"/>
    <col min="14604" max="14604" width="7.42578125" bestFit="1" customWidth="1"/>
    <col min="14605" max="14605" width="14.28515625" customWidth="1"/>
    <col min="14606" max="14606" width="8.7109375" customWidth="1"/>
    <col min="14607" max="14607" width="8" customWidth="1"/>
    <col min="14608" max="14608" width="7.7109375" customWidth="1"/>
    <col min="14610" max="14611" width="7.42578125" bestFit="1" customWidth="1"/>
    <col min="14612" max="14612" width="7.5703125" customWidth="1"/>
    <col min="14613" max="14613" width="8" customWidth="1"/>
    <col min="14614" max="14614" width="7.28515625" customWidth="1"/>
    <col min="14615" max="14615" width="12.85546875" customWidth="1"/>
    <col min="14845" max="14845" width="4.7109375" customWidth="1"/>
    <col min="14846" max="14846" width="19.42578125" customWidth="1"/>
    <col min="14847" max="14847" width="11.28515625" customWidth="1"/>
    <col min="14848" max="14848" width="12.5703125" customWidth="1"/>
    <col min="14849" max="14849" width="11.5703125" customWidth="1"/>
    <col min="14850" max="14850" width="12.5703125" customWidth="1"/>
    <col min="14851" max="14851" width="13.140625" customWidth="1"/>
    <col min="14852" max="14852" width="8.85546875" customWidth="1"/>
    <col min="14853" max="14853" width="7.42578125" bestFit="1" customWidth="1"/>
    <col min="14854" max="14854" width="8.5703125" customWidth="1"/>
    <col min="14855" max="14855" width="8.85546875" customWidth="1"/>
    <col min="14856" max="14857" width="7.42578125" bestFit="1" customWidth="1"/>
    <col min="14858" max="14858" width="8.85546875" customWidth="1"/>
    <col min="14859" max="14859" width="7.42578125" customWidth="1"/>
    <col min="14860" max="14860" width="7.42578125" bestFit="1" customWidth="1"/>
    <col min="14861" max="14861" width="14.28515625" customWidth="1"/>
    <col min="14862" max="14862" width="8.7109375" customWidth="1"/>
    <col min="14863" max="14863" width="8" customWidth="1"/>
    <col min="14864" max="14864" width="7.7109375" customWidth="1"/>
    <col min="14866" max="14867" width="7.42578125" bestFit="1" customWidth="1"/>
    <col min="14868" max="14868" width="7.5703125" customWidth="1"/>
    <col min="14869" max="14869" width="8" customWidth="1"/>
    <col min="14870" max="14870" width="7.28515625" customWidth="1"/>
    <col min="14871" max="14871" width="12.85546875" customWidth="1"/>
    <col min="15101" max="15101" width="4.7109375" customWidth="1"/>
    <col min="15102" max="15102" width="19.42578125" customWidth="1"/>
    <col min="15103" max="15103" width="11.28515625" customWidth="1"/>
    <col min="15104" max="15104" width="12.5703125" customWidth="1"/>
    <col min="15105" max="15105" width="11.5703125" customWidth="1"/>
    <col min="15106" max="15106" width="12.5703125" customWidth="1"/>
    <col min="15107" max="15107" width="13.140625" customWidth="1"/>
    <col min="15108" max="15108" width="8.85546875" customWidth="1"/>
    <col min="15109" max="15109" width="7.42578125" bestFit="1" customWidth="1"/>
    <col min="15110" max="15110" width="8.5703125" customWidth="1"/>
    <col min="15111" max="15111" width="8.85546875" customWidth="1"/>
    <col min="15112" max="15113" width="7.42578125" bestFit="1" customWidth="1"/>
    <col min="15114" max="15114" width="8.85546875" customWidth="1"/>
    <col min="15115" max="15115" width="7.42578125" customWidth="1"/>
    <col min="15116" max="15116" width="7.42578125" bestFit="1" customWidth="1"/>
    <col min="15117" max="15117" width="14.28515625" customWidth="1"/>
    <col min="15118" max="15118" width="8.7109375" customWidth="1"/>
    <col min="15119" max="15119" width="8" customWidth="1"/>
    <col min="15120" max="15120" width="7.7109375" customWidth="1"/>
    <col min="15122" max="15123" width="7.42578125" bestFit="1" customWidth="1"/>
    <col min="15124" max="15124" width="7.5703125" customWidth="1"/>
    <col min="15125" max="15125" width="8" customWidth="1"/>
    <col min="15126" max="15126" width="7.28515625" customWidth="1"/>
    <col min="15127" max="15127" width="12.85546875" customWidth="1"/>
    <col min="15357" max="15357" width="4.7109375" customWidth="1"/>
    <col min="15358" max="15358" width="19.42578125" customWidth="1"/>
    <col min="15359" max="15359" width="11.28515625" customWidth="1"/>
    <col min="15360" max="15360" width="12.5703125" customWidth="1"/>
    <col min="15361" max="15361" width="11.5703125" customWidth="1"/>
    <col min="15362" max="15362" width="12.5703125" customWidth="1"/>
    <col min="15363" max="15363" width="13.140625" customWidth="1"/>
    <col min="15364" max="15364" width="8.85546875" customWidth="1"/>
    <col min="15365" max="15365" width="7.42578125" bestFit="1" customWidth="1"/>
    <col min="15366" max="15366" width="8.5703125" customWidth="1"/>
    <col min="15367" max="15367" width="8.85546875" customWidth="1"/>
    <col min="15368" max="15369" width="7.42578125" bestFit="1" customWidth="1"/>
    <col min="15370" max="15370" width="8.85546875" customWidth="1"/>
    <col min="15371" max="15371" width="7.42578125" customWidth="1"/>
    <col min="15372" max="15372" width="7.42578125" bestFit="1" customWidth="1"/>
    <col min="15373" max="15373" width="14.28515625" customWidth="1"/>
    <col min="15374" max="15374" width="8.7109375" customWidth="1"/>
    <col min="15375" max="15375" width="8" customWidth="1"/>
    <col min="15376" max="15376" width="7.7109375" customWidth="1"/>
    <col min="15378" max="15379" width="7.42578125" bestFit="1" customWidth="1"/>
    <col min="15380" max="15380" width="7.5703125" customWidth="1"/>
    <col min="15381" max="15381" width="8" customWidth="1"/>
    <col min="15382" max="15382" width="7.28515625" customWidth="1"/>
    <col min="15383" max="15383" width="12.85546875" customWidth="1"/>
    <col min="15613" max="15613" width="4.7109375" customWidth="1"/>
    <col min="15614" max="15614" width="19.42578125" customWidth="1"/>
    <col min="15615" max="15615" width="11.28515625" customWidth="1"/>
    <col min="15616" max="15616" width="12.5703125" customWidth="1"/>
    <col min="15617" max="15617" width="11.5703125" customWidth="1"/>
    <col min="15618" max="15618" width="12.5703125" customWidth="1"/>
    <col min="15619" max="15619" width="13.140625" customWidth="1"/>
    <col min="15620" max="15620" width="8.85546875" customWidth="1"/>
    <col min="15621" max="15621" width="7.42578125" bestFit="1" customWidth="1"/>
    <col min="15622" max="15622" width="8.5703125" customWidth="1"/>
    <col min="15623" max="15623" width="8.85546875" customWidth="1"/>
    <col min="15624" max="15625" width="7.42578125" bestFit="1" customWidth="1"/>
    <col min="15626" max="15626" width="8.85546875" customWidth="1"/>
    <col min="15627" max="15627" width="7.42578125" customWidth="1"/>
    <col min="15628" max="15628" width="7.42578125" bestFit="1" customWidth="1"/>
    <col min="15629" max="15629" width="14.28515625" customWidth="1"/>
    <col min="15630" max="15630" width="8.7109375" customWidth="1"/>
    <col min="15631" max="15631" width="8" customWidth="1"/>
    <col min="15632" max="15632" width="7.7109375" customWidth="1"/>
    <col min="15634" max="15635" width="7.42578125" bestFit="1" customWidth="1"/>
    <col min="15636" max="15636" width="7.5703125" customWidth="1"/>
    <col min="15637" max="15637" width="8" customWidth="1"/>
    <col min="15638" max="15638" width="7.28515625" customWidth="1"/>
    <col min="15639" max="15639" width="12.85546875" customWidth="1"/>
    <col min="15869" max="15869" width="4.7109375" customWidth="1"/>
    <col min="15870" max="15870" width="19.42578125" customWidth="1"/>
    <col min="15871" max="15871" width="11.28515625" customWidth="1"/>
    <col min="15872" max="15872" width="12.5703125" customWidth="1"/>
    <col min="15873" max="15873" width="11.5703125" customWidth="1"/>
    <col min="15874" max="15874" width="12.5703125" customWidth="1"/>
    <col min="15875" max="15875" width="13.140625" customWidth="1"/>
    <col min="15876" max="15876" width="8.85546875" customWidth="1"/>
    <col min="15877" max="15877" width="7.42578125" bestFit="1" customWidth="1"/>
    <col min="15878" max="15878" width="8.5703125" customWidth="1"/>
    <col min="15879" max="15879" width="8.85546875" customWidth="1"/>
    <col min="15880" max="15881" width="7.42578125" bestFit="1" customWidth="1"/>
    <col min="15882" max="15882" width="8.85546875" customWidth="1"/>
    <col min="15883" max="15883" width="7.42578125" customWidth="1"/>
    <col min="15884" max="15884" width="7.42578125" bestFit="1" customWidth="1"/>
    <col min="15885" max="15885" width="14.28515625" customWidth="1"/>
    <col min="15886" max="15886" width="8.7109375" customWidth="1"/>
    <col min="15887" max="15887" width="8" customWidth="1"/>
    <col min="15888" max="15888" width="7.7109375" customWidth="1"/>
    <col min="15890" max="15891" width="7.42578125" bestFit="1" customWidth="1"/>
    <col min="15892" max="15892" width="7.5703125" customWidth="1"/>
    <col min="15893" max="15893" width="8" customWidth="1"/>
    <col min="15894" max="15894" width="7.28515625" customWidth="1"/>
    <col min="15895" max="15895" width="12.85546875" customWidth="1"/>
    <col min="16125" max="16125" width="4.7109375" customWidth="1"/>
    <col min="16126" max="16126" width="19.42578125" customWidth="1"/>
    <col min="16127" max="16127" width="11.28515625" customWidth="1"/>
    <col min="16128" max="16128" width="12.5703125" customWidth="1"/>
    <col min="16129" max="16129" width="11.5703125" customWidth="1"/>
    <col min="16130" max="16130" width="12.5703125" customWidth="1"/>
    <col min="16131" max="16131" width="13.140625" customWidth="1"/>
    <col min="16132" max="16132" width="8.85546875" customWidth="1"/>
    <col min="16133" max="16133" width="7.42578125" bestFit="1" customWidth="1"/>
    <col min="16134" max="16134" width="8.5703125" customWidth="1"/>
    <col min="16135" max="16135" width="8.85546875" customWidth="1"/>
    <col min="16136" max="16137" width="7.42578125" bestFit="1" customWidth="1"/>
    <col min="16138" max="16138" width="8.85546875" customWidth="1"/>
    <col min="16139" max="16139" width="7.42578125" customWidth="1"/>
    <col min="16140" max="16140" width="7.42578125" bestFit="1" customWidth="1"/>
    <col min="16141" max="16141" width="14.28515625" customWidth="1"/>
    <col min="16142" max="16142" width="8.7109375" customWidth="1"/>
    <col min="16143" max="16143" width="8" customWidth="1"/>
    <col min="16144" max="16144" width="7.7109375" customWidth="1"/>
    <col min="16146" max="16147" width="7.42578125" bestFit="1" customWidth="1"/>
    <col min="16148" max="16148" width="7.5703125" customWidth="1"/>
    <col min="16149" max="16149" width="8" customWidth="1"/>
    <col min="16150" max="16150" width="7.28515625" customWidth="1"/>
    <col min="16151" max="16151" width="12.85546875" customWidth="1"/>
  </cols>
  <sheetData>
    <row r="1" spans="1:32" ht="24.75" customHeight="1" x14ac:dyDescent="0.25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2" ht="24.75" customHeight="1" x14ac:dyDescent="0.25">
      <c r="A2" s="6" t="s">
        <v>47</v>
      </c>
    </row>
    <row r="3" spans="1:32" ht="31.5" customHeight="1" thickBot="1" x14ac:dyDescent="0.3">
      <c r="A3" s="111" t="s">
        <v>39</v>
      </c>
      <c r="B3" s="112"/>
    </row>
    <row r="4" spans="1:32" ht="39.75" customHeight="1" thickBot="1" x14ac:dyDescent="0.3">
      <c r="A4" s="113" t="s">
        <v>1</v>
      </c>
      <c r="B4" s="114"/>
      <c r="C4" s="8" t="s">
        <v>2</v>
      </c>
      <c r="D4" s="8" t="s">
        <v>3</v>
      </c>
      <c r="E4" s="9" t="s">
        <v>4</v>
      </c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"/>
    </row>
    <row r="5" spans="1:32" ht="24.75" customHeight="1" thickTop="1" thickBot="1" x14ac:dyDescent="0.3">
      <c r="A5" s="115" t="s">
        <v>40</v>
      </c>
      <c r="B5" s="116"/>
      <c r="C5" s="12">
        <v>22200</v>
      </c>
      <c r="D5" s="12">
        <v>19124</v>
      </c>
      <c r="E5" s="13">
        <v>3076</v>
      </c>
      <c r="F5" s="14" t="s">
        <v>5</v>
      </c>
      <c r="G5" s="15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0"/>
    </row>
    <row r="6" spans="1:32" ht="24.75" customHeight="1" thickTop="1" thickBot="1" x14ac:dyDescent="0.3">
      <c r="A6" s="115" t="s">
        <v>41</v>
      </c>
      <c r="B6" s="116"/>
      <c r="C6" s="12">
        <v>200</v>
      </c>
      <c r="D6" s="12">
        <v>200</v>
      </c>
      <c r="E6" s="13">
        <v>0</v>
      </c>
      <c r="F6" s="14"/>
      <c r="G6" s="15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</row>
    <row r="7" spans="1:32" ht="24.75" customHeight="1" thickBot="1" x14ac:dyDescent="0.3">
      <c r="A7" s="16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7"/>
    </row>
    <row r="8" spans="1:32" ht="24.75" customHeight="1" thickBot="1" x14ac:dyDescent="0.3">
      <c r="A8" s="117" t="s">
        <v>6</v>
      </c>
      <c r="B8" s="92" t="s">
        <v>34</v>
      </c>
      <c r="C8" s="94" t="s">
        <v>7</v>
      </c>
      <c r="D8" s="94"/>
      <c r="E8" s="106" t="s">
        <v>8</v>
      </c>
      <c r="F8" s="107"/>
      <c r="G8" s="108" t="s">
        <v>9</v>
      </c>
      <c r="H8" s="109"/>
      <c r="I8" s="109"/>
      <c r="J8" s="109"/>
      <c r="K8" s="109"/>
      <c r="L8" s="109"/>
      <c r="M8" s="109"/>
      <c r="N8" s="109"/>
      <c r="O8" s="109"/>
      <c r="P8" s="110"/>
      <c r="Q8" s="18"/>
      <c r="R8" s="109" t="s">
        <v>10</v>
      </c>
      <c r="S8" s="109"/>
      <c r="T8" s="109"/>
      <c r="U8" s="109"/>
      <c r="V8" s="109"/>
      <c r="W8" s="109"/>
      <c r="X8" s="109"/>
      <c r="Y8" s="109"/>
      <c r="Z8" s="109"/>
      <c r="AA8" s="92" t="s">
        <v>11</v>
      </c>
      <c r="AB8" s="90" t="s">
        <v>35</v>
      </c>
      <c r="AC8" s="91"/>
      <c r="AD8" s="90" t="s">
        <v>38</v>
      </c>
      <c r="AE8" s="91"/>
    </row>
    <row r="9" spans="1:32" ht="24.75" customHeight="1" x14ac:dyDescent="0.25">
      <c r="A9" s="118"/>
      <c r="B9" s="119"/>
      <c r="C9" s="95" t="s">
        <v>12</v>
      </c>
      <c r="D9" s="97" t="s">
        <v>13</v>
      </c>
      <c r="E9" s="99" t="s">
        <v>14</v>
      </c>
      <c r="F9" s="97" t="s">
        <v>15</v>
      </c>
      <c r="G9" s="101" t="s">
        <v>16</v>
      </c>
      <c r="H9" s="103" t="s">
        <v>17</v>
      </c>
      <c r="I9" s="104"/>
      <c r="J9" s="120"/>
      <c r="K9" s="104" t="s">
        <v>18</v>
      </c>
      <c r="L9" s="104"/>
      <c r="M9" s="104"/>
      <c r="N9" s="103" t="s">
        <v>19</v>
      </c>
      <c r="O9" s="104"/>
      <c r="P9" s="105"/>
      <c r="Q9" s="121" t="s">
        <v>20</v>
      </c>
      <c r="R9" s="103" t="s">
        <v>17</v>
      </c>
      <c r="S9" s="104"/>
      <c r="T9" s="120"/>
      <c r="U9" s="104" t="s">
        <v>18</v>
      </c>
      <c r="V9" s="104"/>
      <c r="W9" s="104"/>
      <c r="X9" s="103" t="s">
        <v>19</v>
      </c>
      <c r="Y9" s="104"/>
      <c r="Z9" s="105"/>
      <c r="AA9" s="119"/>
      <c r="AB9" s="92" t="s">
        <v>36</v>
      </c>
      <c r="AC9" s="92" t="s">
        <v>37</v>
      </c>
      <c r="AD9" s="92" t="s">
        <v>36</v>
      </c>
      <c r="AE9" s="92" t="s">
        <v>37</v>
      </c>
    </row>
    <row r="10" spans="1:32" ht="24.75" customHeight="1" thickBot="1" x14ac:dyDescent="0.3">
      <c r="A10" s="118"/>
      <c r="B10" s="119"/>
      <c r="C10" s="96"/>
      <c r="D10" s="98"/>
      <c r="E10" s="100"/>
      <c r="F10" s="98"/>
      <c r="G10" s="102"/>
      <c r="H10" s="19" t="s">
        <v>21</v>
      </c>
      <c r="I10" s="20" t="s">
        <v>22</v>
      </c>
      <c r="J10" s="21" t="s">
        <v>23</v>
      </c>
      <c r="K10" s="22" t="s">
        <v>21</v>
      </c>
      <c r="L10" s="20" t="s">
        <v>22</v>
      </c>
      <c r="M10" s="19" t="s">
        <v>23</v>
      </c>
      <c r="N10" s="20" t="s">
        <v>21</v>
      </c>
      <c r="O10" s="20" t="s">
        <v>22</v>
      </c>
      <c r="P10" s="23" t="s">
        <v>23</v>
      </c>
      <c r="Q10" s="122"/>
      <c r="R10" s="20" t="s">
        <v>21</v>
      </c>
      <c r="S10" s="20" t="s">
        <v>22</v>
      </c>
      <c r="T10" s="20" t="s">
        <v>23</v>
      </c>
      <c r="U10" s="20" t="s">
        <v>21</v>
      </c>
      <c r="V10" s="20" t="s">
        <v>22</v>
      </c>
      <c r="W10" s="20" t="s">
        <v>23</v>
      </c>
      <c r="X10" s="22" t="s">
        <v>21</v>
      </c>
      <c r="Y10" s="20" t="s">
        <v>22</v>
      </c>
      <c r="Z10" s="23" t="s">
        <v>23</v>
      </c>
      <c r="AA10" s="119"/>
      <c r="AB10" s="93"/>
      <c r="AC10" s="93"/>
      <c r="AD10" s="93"/>
      <c r="AE10" s="93"/>
    </row>
    <row r="11" spans="1:32" ht="24.75" customHeight="1" x14ac:dyDescent="0.25">
      <c r="A11" s="55">
        <v>1</v>
      </c>
      <c r="B11" s="24" t="s">
        <v>42</v>
      </c>
      <c r="C11" s="26">
        <v>21</v>
      </c>
      <c r="D11" s="25">
        <v>21</v>
      </c>
      <c r="E11" s="26">
        <v>8</v>
      </c>
      <c r="F11" s="25">
        <v>8</v>
      </c>
      <c r="G11" s="61">
        <f>H11+K11+N11</f>
        <v>3434</v>
      </c>
      <c r="H11" s="62">
        <f t="shared" ref="H11:H14" si="0">I11+J11</f>
        <v>1047</v>
      </c>
      <c r="I11" s="27">
        <v>619</v>
      </c>
      <c r="J11" s="27">
        <v>428</v>
      </c>
      <c r="K11" s="62">
        <f>L11+M11</f>
        <v>417</v>
      </c>
      <c r="L11" s="27">
        <v>228</v>
      </c>
      <c r="M11" s="27">
        <v>189</v>
      </c>
      <c r="N11" s="62">
        <f t="shared" ref="N11:N14" si="1">O11+P11</f>
        <v>1970</v>
      </c>
      <c r="O11" s="27">
        <v>1006</v>
      </c>
      <c r="P11" s="59">
        <v>964</v>
      </c>
      <c r="Q11" s="65">
        <f>R11+U11+X11</f>
        <v>3434</v>
      </c>
      <c r="R11" s="64">
        <f t="shared" ref="R11:R14" si="2">S11+T11</f>
        <v>1047</v>
      </c>
      <c r="S11" s="66">
        <v>619</v>
      </c>
      <c r="T11" s="66">
        <v>428</v>
      </c>
      <c r="U11" s="64">
        <f t="shared" ref="U11:U14" si="3">V11+W11</f>
        <v>417</v>
      </c>
      <c r="V11" s="66">
        <v>228</v>
      </c>
      <c r="W11" s="66">
        <v>189</v>
      </c>
      <c r="X11" s="64">
        <f>Y11+Z11</f>
        <v>1970</v>
      </c>
      <c r="Y11" s="68">
        <v>1006</v>
      </c>
      <c r="Z11" s="69">
        <v>964</v>
      </c>
      <c r="AA11" s="29">
        <f>Q11/G11</f>
        <v>1</v>
      </c>
      <c r="AB11" s="83" t="s">
        <v>46</v>
      </c>
      <c r="AC11" s="83" t="s">
        <v>46</v>
      </c>
      <c r="AD11" s="83" t="s">
        <v>46</v>
      </c>
      <c r="AE11" s="83" t="s">
        <v>46</v>
      </c>
      <c r="AF11" s="88">
        <f>G11-AB11</f>
        <v>3434</v>
      </c>
    </row>
    <row r="12" spans="1:32" ht="24.75" customHeight="1" x14ac:dyDescent="0.25">
      <c r="A12" s="56">
        <v>2</v>
      </c>
      <c r="B12" s="30" t="s">
        <v>43</v>
      </c>
      <c r="C12" s="32">
        <v>15</v>
      </c>
      <c r="D12" s="32">
        <v>15</v>
      </c>
      <c r="E12" s="32">
        <v>5</v>
      </c>
      <c r="F12" s="32">
        <v>5</v>
      </c>
      <c r="G12" s="63">
        <f t="shared" ref="G12:G14" si="4">H12+K12+N12</f>
        <v>2113</v>
      </c>
      <c r="H12" s="64">
        <f t="shared" si="0"/>
        <v>580</v>
      </c>
      <c r="I12" s="28">
        <v>311</v>
      </c>
      <c r="J12" s="28">
        <v>269</v>
      </c>
      <c r="K12" s="64">
        <f>L12+M12</f>
        <v>436</v>
      </c>
      <c r="L12" s="28">
        <v>221</v>
      </c>
      <c r="M12" s="28">
        <v>215</v>
      </c>
      <c r="N12" s="64">
        <f t="shared" si="1"/>
        <v>1097</v>
      </c>
      <c r="O12" s="28">
        <v>578</v>
      </c>
      <c r="P12" s="60">
        <v>519</v>
      </c>
      <c r="Q12" s="65">
        <f t="shared" ref="Q12:Q14" si="5">R12+U12+X12</f>
        <v>2113</v>
      </c>
      <c r="R12" s="64">
        <f t="shared" si="2"/>
        <v>580</v>
      </c>
      <c r="S12" s="66">
        <v>311</v>
      </c>
      <c r="T12" s="66">
        <v>269</v>
      </c>
      <c r="U12" s="64">
        <f t="shared" si="3"/>
        <v>436</v>
      </c>
      <c r="V12" s="66">
        <v>221</v>
      </c>
      <c r="W12" s="66">
        <v>215</v>
      </c>
      <c r="X12" s="64">
        <f t="shared" ref="X12:X14" si="6">Y12+Z12</f>
        <v>1097</v>
      </c>
      <c r="Y12" s="66">
        <v>578</v>
      </c>
      <c r="Z12" s="70">
        <v>519</v>
      </c>
      <c r="AA12" s="33">
        <f t="shared" ref="AA12:AA14" si="7">Q12/G12</f>
        <v>1</v>
      </c>
      <c r="AB12" s="78">
        <v>0</v>
      </c>
      <c r="AC12" s="78">
        <v>0</v>
      </c>
      <c r="AD12" s="78">
        <v>0</v>
      </c>
      <c r="AE12" s="78">
        <v>0</v>
      </c>
      <c r="AF12" s="88">
        <f t="shared" ref="AF12:AF26" si="8">G12-AB12</f>
        <v>2113</v>
      </c>
    </row>
    <row r="13" spans="1:32" ht="24.75" customHeight="1" x14ac:dyDescent="0.25">
      <c r="A13" s="56">
        <v>3</v>
      </c>
      <c r="B13" s="30" t="s">
        <v>44</v>
      </c>
      <c r="C13" s="32">
        <v>15</v>
      </c>
      <c r="D13" s="31">
        <v>15</v>
      </c>
      <c r="E13" s="32">
        <v>6</v>
      </c>
      <c r="F13" s="31">
        <v>6</v>
      </c>
      <c r="G13" s="63">
        <f t="shared" si="4"/>
        <v>2471</v>
      </c>
      <c r="H13" s="64">
        <f t="shared" si="0"/>
        <v>799</v>
      </c>
      <c r="I13" s="28">
        <v>442</v>
      </c>
      <c r="J13" s="28">
        <v>357</v>
      </c>
      <c r="K13" s="64">
        <f>L13+M13</f>
        <v>392</v>
      </c>
      <c r="L13" s="28">
        <v>202</v>
      </c>
      <c r="M13" s="28">
        <v>190</v>
      </c>
      <c r="N13" s="64">
        <f t="shared" si="1"/>
        <v>1280</v>
      </c>
      <c r="O13" s="28">
        <v>646</v>
      </c>
      <c r="P13" s="60">
        <v>634</v>
      </c>
      <c r="Q13" s="65">
        <f t="shared" si="5"/>
        <v>2471</v>
      </c>
      <c r="R13" s="64">
        <f t="shared" si="2"/>
        <v>799</v>
      </c>
      <c r="S13" s="66">
        <v>442</v>
      </c>
      <c r="T13" s="66">
        <v>357</v>
      </c>
      <c r="U13" s="64">
        <f t="shared" si="3"/>
        <v>392</v>
      </c>
      <c r="V13" s="66">
        <v>202</v>
      </c>
      <c r="W13" s="66">
        <v>190</v>
      </c>
      <c r="X13" s="64">
        <f t="shared" si="6"/>
        <v>1280</v>
      </c>
      <c r="Y13" s="66">
        <v>646</v>
      </c>
      <c r="Z13" s="70">
        <v>634</v>
      </c>
      <c r="AA13" s="33">
        <f t="shared" si="7"/>
        <v>1</v>
      </c>
      <c r="AB13" s="78">
        <v>0</v>
      </c>
      <c r="AC13" s="78"/>
      <c r="AD13" s="78">
        <v>0</v>
      </c>
      <c r="AE13" s="78">
        <v>0</v>
      </c>
      <c r="AF13" s="88">
        <f t="shared" si="8"/>
        <v>2471</v>
      </c>
    </row>
    <row r="14" spans="1:32" ht="24.75" customHeight="1" x14ac:dyDescent="0.25">
      <c r="A14" s="56">
        <v>4</v>
      </c>
      <c r="B14" s="30" t="s">
        <v>45</v>
      </c>
      <c r="C14" s="32">
        <v>9</v>
      </c>
      <c r="D14" s="31">
        <v>9</v>
      </c>
      <c r="E14" s="32">
        <v>2</v>
      </c>
      <c r="F14" s="31">
        <v>2</v>
      </c>
      <c r="G14" s="63">
        <f t="shared" si="4"/>
        <v>1544</v>
      </c>
      <c r="H14" s="64">
        <f t="shared" si="0"/>
        <v>518</v>
      </c>
      <c r="I14" s="28">
        <v>291</v>
      </c>
      <c r="J14" s="28">
        <v>227</v>
      </c>
      <c r="K14" s="64">
        <f>L14+M14</f>
        <v>291</v>
      </c>
      <c r="L14" s="28">
        <v>151</v>
      </c>
      <c r="M14" s="28">
        <v>140</v>
      </c>
      <c r="N14" s="64">
        <f t="shared" si="1"/>
        <v>735</v>
      </c>
      <c r="O14" s="89">
        <v>392</v>
      </c>
      <c r="P14" s="60">
        <v>343</v>
      </c>
      <c r="Q14" s="65">
        <f t="shared" si="5"/>
        <v>1544</v>
      </c>
      <c r="R14" s="64">
        <f t="shared" si="2"/>
        <v>518</v>
      </c>
      <c r="S14" s="66">
        <v>291</v>
      </c>
      <c r="T14" s="66">
        <v>227</v>
      </c>
      <c r="U14" s="64">
        <f t="shared" si="3"/>
        <v>291</v>
      </c>
      <c r="V14" s="66">
        <v>151</v>
      </c>
      <c r="W14" s="66">
        <v>140</v>
      </c>
      <c r="X14" s="64">
        <f t="shared" si="6"/>
        <v>735</v>
      </c>
      <c r="Y14" s="66">
        <v>392</v>
      </c>
      <c r="Z14" s="70">
        <v>343</v>
      </c>
      <c r="AA14" s="33">
        <f t="shared" si="7"/>
        <v>1</v>
      </c>
      <c r="AB14" s="80">
        <v>0</v>
      </c>
      <c r="AC14" s="80">
        <v>0</v>
      </c>
      <c r="AD14" s="80">
        <v>0</v>
      </c>
      <c r="AE14" s="80">
        <v>0</v>
      </c>
      <c r="AF14" s="88">
        <f t="shared" si="8"/>
        <v>1544</v>
      </c>
    </row>
    <row r="15" spans="1:32" ht="24.75" customHeight="1" x14ac:dyDescent="0.25">
      <c r="A15" s="56"/>
      <c r="B15" s="30"/>
      <c r="C15" s="32"/>
      <c r="D15" s="31"/>
      <c r="E15" s="32"/>
      <c r="F15" s="31"/>
      <c r="G15" s="63"/>
      <c r="H15" s="64"/>
      <c r="I15" s="28"/>
      <c r="J15" s="28"/>
      <c r="K15" s="64"/>
      <c r="L15" s="28"/>
      <c r="M15" s="28"/>
      <c r="N15" s="64"/>
      <c r="O15" s="51"/>
      <c r="P15" s="31"/>
      <c r="Q15" s="65"/>
      <c r="R15" s="64"/>
      <c r="S15" s="66"/>
      <c r="T15" s="66"/>
      <c r="U15" s="64"/>
      <c r="V15" s="66"/>
      <c r="W15" s="66"/>
      <c r="X15" s="64"/>
      <c r="Y15" s="66"/>
      <c r="Z15" s="70"/>
      <c r="AA15" s="33"/>
      <c r="AB15" s="78"/>
      <c r="AC15" s="78"/>
      <c r="AD15" s="78"/>
      <c r="AE15" s="78"/>
      <c r="AF15" s="88">
        <f t="shared" si="8"/>
        <v>0</v>
      </c>
    </row>
    <row r="16" spans="1:32" ht="24.75" customHeight="1" x14ac:dyDescent="0.25">
      <c r="A16" s="56"/>
      <c r="B16" s="49"/>
      <c r="C16" s="86"/>
      <c r="D16" s="85"/>
      <c r="E16" s="86"/>
      <c r="F16" s="85"/>
      <c r="G16" s="63"/>
      <c r="H16" s="64"/>
      <c r="I16" s="87"/>
      <c r="J16" s="87"/>
      <c r="K16" s="64"/>
      <c r="L16" s="87"/>
      <c r="M16" s="87"/>
      <c r="N16" s="64"/>
      <c r="O16" s="84"/>
      <c r="P16" s="85"/>
      <c r="Q16" s="65"/>
      <c r="R16" s="64"/>
      <c r="S16" s="66"/>
      <c r="T16" s="66"/>
      <c r="U16" s="64"/>
      <c r="V16" s="66"/>
      <c r="W16" s="66"/>
      <c r="X16" s="64"/>
      <c r="Y16" s="66"/>
      <c r="Z16" s="70"/>
      <c r="AA16" s="33"/>
      <c r="AB16" s="78"/>
      <c r="AC16" s="78"/>
      <c r="AD16" s="78"/>
      <c r="AE16" s="78"/>
      <c r="AF16" s="88">
        <f t="shared" si="8"/>
        <v>0</v>
      </c>
    </row>
    <row r="17" spans="1:32" ht="24.75" customHeight="1" x14ac:dyDescent="0.25">
      <c r="A17" s="56"/>
      <c r="B17" s="49"/>
      <c r="C17" s="32"/>
      <c r="D17" s="31"/>
      <c r="E17" s="32"/>
      <c r="F17" s="31"/>
      <c r="G17" s="63"/>
      <c r="H17" s="64"/>
      <c r="I17" s="28"/>
      <c r="J17" s="28"/>
      <c r="K17" s="64"/>
      <c r="L17" s="28"/>
      <c r="M17" s="28"/>
      <c r="N17" s="64"/>
      <c r="O17" s="51"/>
      <c r="P17" s="31"/>
      <c r="Q17" s="65"/>
      <c r="R17" s="64"/>
      <c r="S17" s="66"/>
      <c r="T17" s="66"/>
      <c r="U17" s="64"/>
      <c r="V17" s="66"/>
      <c r="W17" s="66"/>
      <c r="X17" s="64"/>
      <c r="Y17" s="66"/>
      <c r="Z17" s="70"/>
      <c r="AA17" s="33"/>
      <c r="AB17" s="78"/>
      <c r="AC17" s="78"/>
      <c r="AD17" s="78"/>
      <c r="AE17" s="78"/>
      <c r="AF17" s="88">
        <f t="shared" si="8"/>
        <v>0</v>
      </c>
    </row>
    <row r="18" spans="1:32" ht="24.75" customHeight="1" x14ac:dyDescent="0.25">
      <c r="A18" s="56"/>
      <c r="B18" s="30"/>
      <c r="C18" s="32"/>
      <c r="D18" s="31"/>
      <c r="E18" s="32"/>
      <c r="F18" s="31"/>
      <c r="G18" s="63"/>
      <c r="H18" s="64"/>
      <c r="I18" s="28"/>
      <c r="J18" s="28"/>
      <c r="K18" s="64"/>
      <c r="L18" s="28"/>
      <c r="M18" s="28"/>
      <c r="N18" s="64"/>
      <c r="O18" s="51"/>
      <c r="P18" s="31"/>
      <c r="Q18" s="65"/>
      <c r="R18" s="64"/>
      <c r="S18" s="66"/>
      <c r="T18" s="66"/>
      <c r="U18" s="64"/>
      <c r="V18" s="66"/>
      <c r="W18" s="66"/>
      <c r="X18" s="64"/>
      <c r="Y18" s="66"/>
      <c r="Z18" s="70"/>
      <c r="AA18" s="33"/>
      <c r="AB18" s="78"/>
      <c r="AC18" s="78"/>
      <c r="AD18" s="78"/>
      <c r="AE18" s="78"/>
      <c r="AF18" s="88">
        <f t="shared" si="8"/>
        <v>0</v>
      </c>
    </row>
    <row r="19" spans="1:32" ht="24.75" customHeight="1" x14ac:dyDescent="0.25">
      <c r="A19" s="56"/>
      <c r="B19" s="30"/>
      <c r="C19" s="32"/>
      <c r="D19" s="31"/>
      <c r="E19" s="32"/>
      <c r="F19" s="31"/>
      <c r="G19" s="63"/>
      <c r="H19" s="64"/>
      <c r="I19" s="28"/>
      <c r="J19" s="28"/>
      <c r="K19" s="64"/>
      <c r="L19" s="28"/>
      <c r="M19" s="28"/>
      <c r="N19" s="64"/>
      <c r="O19" s="51"/>
      <c r="P19" s="31"/>
      <c r="Q19" s="65"/>
      <c r="R19" s="64"/>
      <c r="S19" s="66"/>
      <c r="T19" s="66"/>
      <c r="U19" s="64"/>
      <c r="V19" s="66"/>
      <c r="W19" s="66"/>
      <c r="X19" s="64"/>
      <c r="Y19" s="66"/>
      <c r="Z19" s="70"/>
      <c r="AA19" s="33"/>
      <c r="AB19" s="78"/>
      <c r="AC19" s="78"/>
      <c r="AD19" s="78"/>
      <c r="AE19" s="78"/>
      <c r="AF19" s="88">
        <f t="shared" si="8"/>
        <v>0</v>
      </c>
    </row>
    <row r="20" spans="1:32" ht="24.75" customHeight="1" x14ac:dyDescent="0.25">
      <c r="A20" s="56"/>
      <c r="B20" s="30"/>
      <c r="C20" s="32"/>
      <c r="D20" s="31"/>
      <c r="E20" s="32"/>
      <c r="F20" s="31"/>
      <c r="G20" s="63"/>
      <c r="H20" s="64"/>
      <c r="I20" s="28"/>
      <c r="J20" s="28"/>
      <c r="K20" s="64"/>
      <c r="L20" s="28"/>
      <c r="M20" s="28"/>
      <c r="N20" s="64"/>
      <c r="O20" s="84"/>
      <c r="P20" s="85"/>
      <c r="Q20" s="65"/>
      <c r="R20" s="64"/>
      <c r="S20" s="66"/>
      <c r="T20" s="66"/>
      <c r="U20" s="64"/>
      <c r="V20" s="66"/>
      <c r="W20" s="66"/>
      <c r="X20" s="64"/>
      <c r="Y20" s="66"/>
      <c r="Z20" s="70"/>
      <c r="AA20" s="33"/>
      <c r="AB20" s="78"/>
      <c r="AC20" s="78"/>
      <c r="AD20" s="78"/>
      <c r="AE20" s="78"/>
      <c r="AF20" s="88">
        <f t="shared" si="8"/>
        <v>0</v>
      </c>
    </row>
    <row r="21" spans="1:32" ht="24.75" customHeight="1" x14ac:dyDescent="0.25">
      <c r="A21" s="56"/>
      <c r="B21" s="30"/>
      <c r="C21" s="32"/>
      <c r="D21" s="31"/>
      <c r="E21" s="32"/>
      <c r="F21" s="31"/>
      <c r="G21" s="63"/>
      <c r="H21" s="64"/>
      <c r="I21" s="28"/>
      <c r="J21" s="28"/>
      <c r="K21" s="64"/>
      <c r="L21" s="28"/>
      <c r="M21" s="28"/>
      <c r="N21" s="64"/>
      <c r="O21" s="51"/>
      <c r="P21" s="31"/>
      <c r="Q21" s="65"/>
      <c r="R21" s="64"/>
      <c r="S21" s="66"/>
      <c r="T21" s="66"/>
      <c r="U21" s="64"/>
      <c r="V21" s="66"/>
      <c r="W21" s="66"/>
      <c r="X21" s="64"/>
      <c r="Y21" s="66"/>
      <c r="Z21" s="70"/>
      <c r="AA21" s="33"/>
      <c r="AB21" s="78"/>
      <c r="AC21" s="78"/>
      <c r="AD21" s="78"/>
      <c r="AE21" s="78"/>
      <c r="AF21" s="88">
        <f t="shared" si="8"/>
        <v>0</v>
      </c>
    </row>
    <row r="22" spans="1:32" ht="24.75" customHeight="1" x14ac:dyDescent="0.25">
      <c r="A22" s="56"/>
      <c r="B22" s="30"/>
      <c r="C22" s="32"/>
      <c r="D22" s="31"/>
      <c r="E22" s="32"/>
      <c r="F22" s="31"/>
      <c r="G22" s="63"/>
      <c r="H22" s="64"/>
      <c r="I22" s="28"/>
      <c r="J22" s="28"/>
      <c r="K22" s="64"/>
      <c r="L22" s="28"/>
      <c r="M22" s="28"/>
      <c r="N22" s="64"/>
      <c r="O22" s="51"/>
      <c r="P22" s="31"/>
      <c r="Q22" s="65"/>
      <c r="R22" s="64"/>
      <c r="S22" s="66"/>
      <c r="T22" s="66"/>
      <c r="U22" s="64"/>
      <c r="V22" s="66"/>
      <c r="W22" s="66"/>
      <c r="X22" s="64"/>
      <c r="Y22" s="66"/>
      <c r="Z22" s="70"/>
      <c r="AA22" s="33"/>
      <c r="AB22" s="78"/>
      <c r="AC22" s="78"/>
      <c r="AD22" s="78"/>
      <c r="AE22" s="78"/>
      <c r="AF22" s="88">
        <f t="shared" si="8"/>
        <v>0</v>
      </c>
    </row>
    <row r="23" spans="1:32" ht="24.75" customHeight="1" x14ac:dyDescent="0.25">
      <c r="A23" s="56"/>
      <c r="B23" s="30"/>
      <c r="C23" s="32"/>
      <c r="D23" s="31"/>
      <c r="E23" s="32"/>
      <c r="F23" s="31"/>
      <c r="G23" s="63"/>
      <c r="H23" s="64"/>
      <c r="I23" s="28"/>
      <c r="J23" s="28"/>
      <c r="K23" s="64"/>
      <c r="L23" s="28"/>
      <c r="M23" s="28"/>
      <c r="N23" s="64"/>
      <c r="O23" s="51"/>
      <c r="P23" s="31"/>
      <c r="Q23" s="65"/>
      <c r="R23" s="64"/>
      <c r="S23" s="66"/>
      <c r="T23" s="66"/>
      <c r="U23" s="64"/>
      <c r="V23" s="66"/>
      <c r="W23" s="66"/>
      <c r="X23" s="64"/>
      <c r="Y23" s="66"/>
      <c r="Z23" s="70"/>
      <c r="AA23" s="33"/>
      <c r="AB23" s="79"/>
      <c r="AC23" s="79"/>
      <c r="AD23" s="79"/>
      <c r="AE23" s="79"/>
      <c r="AF23" s="88">
        <f t="shared" si="8"/>
        <v>0</v>
      </c>
    </row>
    <row r="24" spans="1:32" ht="24.75" customHeight="1" x14ac:dyDescent="0.25">
      <c r="A24" s="56"/>
      <c r="B24" s="30"/>
      <c r="C24" s="32"/>
      <c r="D24" s="31"/>
      <c r="E24" s="32"/>
      <c r="F24" s="31"/>
      <c r="G24" s="63"/>
      <c r="H24" s="64"/>
      <c r="I24" s="28"/>
      <c r="J24" s="28"/>
      <c r="K24" s="64"/>
      <c r="L24" s="28"/>
      <c r="M24" s="28"/>
      <c r="N24" s="64"/>
      <c r="O24" s="51"/>
      <c r="P24" s="31"/>
      <c r="Q24" s="65"/>
      <c r="R24" s="64"/>
      <c r="S24" s="66"/>
      <c r="T24" s="66"/>
      <c r="U24" s="64"/>
      <c r="V24" s="66"/>
      <c r="W24" s="66"/>
      <c r="X24" s="64"/>
      <c r="Y24" s="66"/>
      <c r="Z24" s="70"/>
      <c r="AA24" s="33"/>
      <c r="AB24" s="78"/>
      <c r="AC24" s="78"/>
      <c r="AD24" s="78"/>
      <c r="AE24" s="78"/>
      <c r="AF24" s="88">
        <f t="shared" si="8"/>
        <v>0</v>
      </c>
    </row>
    <row r="25" spans="1:32" ht="24.75" customHeight="1" x14ac:dyDescent="0.25">
      <c r="A25" s="56"/>
      <c r="B25" s="30"/>
      <c r="C25" s="32"/>
      <c r="D25" s="31"/>
      <c r="E25" s="32"/>
      <c r="F25" s="31"/>
      <c r="G25" s="63"/>
      <c r="H25" s="64"/>
      <c r="I25" s="28"/>
      <c r="J25" s="28"/>
      <c r="K25" s="64"/>
      <c r="L25" s="28"/>
      <c r="M25" s="28"/>
      <c r="N25" s="64"/>
      <c r="O25" s="51"/>
      <c r="P25" s="31"/>
      <c r="Q25" s="65"/>
      <c r="R25" s="64"/>
      <c r="S25" s="66"/>
      <c r="T25" s="66"/>
      <c r="U25" s="64"/>
      <c r="V25" s="66"/>
      <c r="W25" s="66"/>
      <c r="X25" s="64"/>
      <c r="Y25" s="66"/>
      <c r="Z25" s="70"/>
      <c r="AA25" s="33"/>
      <c r="AB25" s="78"/>
      <c r="AC25" s="78"/>
      <c r="AD25" s="78"/>
      <c r="AE25" s="78"/>
      <c r="AF25" s="88">
        <f t="shared" si="8"/>
        <v>0</v>
      </c>
    </row>
    <row r="26" spans="1:32" ht="24.75" customHeight="1" thickBot="1" x14ac:dyDescent="0.3">
      <c r="A26" s="57"/>
      <c r="B26" s="50"/>
      <c r="C26" s="52"/>
      <c r="D26" s="58"/>
      <c r="E26" s="52"/>
      <c r="F26" s="58"/>
      <c r="G26" s="63"/>
      <c r="H26" s="64"/>
      <c r="I26" s="54"/>
      <c r="J26" s="54"/>
      <c r="K26" s="64"/>
      <c r="L26" s="54"/>
      <c r="M26" s="54"/>
      <c r="N26" s="64"/>
      <c r="O26" s="53"/>
      <c r="P26" s="58"/>
      <c r="Q26" s="65"/>
      <c r="R26" s="64"/>
      <c r="S26" s="67"/>
      <c r="T26" s="67"/>
      <c r="U26" s="64"/>
      <c r="V26" s="67"/>
      <c r="W26" s="67"/>
      <c r="X26" s="64"/>
      <c r="Y26" s="67"/>
      <c r="Z26" s="71"/>
      <c r="AA26" s="33"/>
      <c r="AB26" s="81"/>
      <c r="AC26" s="82"/>
      <c r="AD26" s="82"/>
      <c r="AE26" s="82"/>
      <c r="AF26" s="88">
        <f t="shared" si="8"/>
        <v>0</v>
      </c>
    </row>
    <row r="27" spans="1:32" s="1" customFormat="1" ht="24.75" customHeight="1" thickBot="1" x14ac:dyDescent="0.3">
      <c r="A27" s="34"/>
      <c r="B27" s="35" t="s">
        <v>24</v>
      </c>
      <c r="C27" s="36">
        <f t="shared" ref="C27:P27" si="9">SUM(C11:C26)</f>
        <v>60</v>
      </c>
      <c r="D27" s="37">
        <f t="shared" si="9"/>
        <v>60</v>
      </c>
      <c r="E27" s="38">
        <f t="shared" si="9"/>
        <v>21</v>
      </c>
      <c r="F27" s="37">
        <f t="shared" si="9"/>
        <v>21</v>
      </c>
      <c r="G27" s="39">
        <f t="shared" si="9"/>
        <v>9562</v>
      </c>
      <c r="H27" s="40">
        <f t="shared" si="9"/>
        <v>2944</v>
      </c>
      <c r="I27" s="41">
        <f t="shared" si="9"/>
        <v>1663</v>
      </c>
      <c r="J27" s="41">
        <f t="shared" si="9"/>
        <v>1281</v>
      </c>
      <c r="K27" s="41">
        <f t="shared" si="9"/>
        <v>1536</v>
      </c>
      <c r="L27" s="41">
        <f t="shared" si="9"/>
        <v>802</v>
      </c>
      <c r="M27" s="41">
        <f t="shared" si="9"/>
        <v>734</v>
      </c>
      <c r="N27" s="41">
        <f t="shared" si="9"/>
        <v>5082</v>
      </c>
      <c r="O27" s="41">
        <f t="shared" si="9"/>
        <v>2622</v>
      </c>
      <c r="P27" s="42">
        <f t="shared" si="9"/>
        <v>2460</v>
      </c>
      <c r="Q27" s="43">
        <f>R27+U27+X27</f>
        <v>9562</v>
      </c>
      <c r="R27" s="41">
        <f t="shared" ref="R27:Z27" si="10">SUM(R11:R26)</f>
        <v>2944</v>
      </c>
      <c r="S27" s="41">
        <f t="shared" si="10"/>
        <v>1663</v>
      </c>
      <c r="T27" s="41">
        <f t="shared" si="10"/>
        <v>1281</v>
      </c>
      <c r="U27" s="41">
        <f t="shared" si="10"/>
        <v>1536</v>
      </c>
      <c r="V27" s="41">
        <f t="shared" si="10"/>
        <v>802</v>
      </c>
      <c r="W27" s="41">
        <f t="shared" si="10"/>
        <v>734</v>
      </c>
      <c r="X27" s="41">
        <f t="shared" si="10"/>
        <v>5082</v>
      </c>
      <c r="Y27" s="41">
        <f t="shared" si="10"/>
        <v>2622</v>
      </c>
      <c r="Z27" s="41">
        <f t="shared" si="10"/>
        <v>2460</v>
      </c>
      <c r="AA27" s="44">
        <f>Q27/G27</f>
        <v>1</v>
      </c>
      <c r="AB27" s="41">
        <f>SUM(AB11:AB26)</f>
        <v>0</v>
      </c>
      <c r="AC27" s="41">
        <f>SUM(AC11:AC26)</f>
        <v>0</v>
      </c>
      <c r="AD27" s="41">
        <f>SUM(AD11:AD26)</f>
        <v>0</v>
      </c>
      <c r="AE27" s="41">
        <f>SUM(AE11:AE26)</f>
        <v>0</v>
      </c>
    </row>
    <row r="28" spans="1:32" ht="24.75" customHeight="1" x14ac:dyDescent="0.25">
      <c r="A28" s="45" t="s">
        <v>25</v>
      </c>
      <c r="B28" s="5" t="s">
        <v>26</v>
      </c>
    </row>
    <row r="29" spans="1:32" ht="24.75" customHeight="1" x14ac:dyDescent="0.25">
      <c r="A29" s="46"/>
      <c r="V29" s="47"/>
    </row>
    <row r="30" spans="1:32" ht="24.75" customHeight="1" x14ac:dyDescent="0.25">
      <c r="A30" s="46"/>
      <c r="H30" s="48"/>
    </row>
    <row r="31" spans="1:32" s="76" customFormat="1" ht="24.75" customHeight="1" x14ac:dyDescent="0.25">
      <c r="A31" s="72"/>
      <c r="B31" s="73"/>
      <c r="C31" s="73"/>
      <c r="D31" s="73"/>
      <c r="E31" s="73"/>
      <c r="F31" s="73"/>
      <c r="G31" s="74"/>
      <c r="H31" s="74"/>
      <c r="I31" s="74"/>
      <c r="J31" s="74" t="s">
        <v>27</v>
      </c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5"/>
      <c r="W31" s="74"/>
      <c r="X31" s="74"/>
      <c r="Y31" s="74"/>
      <c r="Z31" s="74"/>
      <c r="AA31" s="73"/>
    </row>
    <row r="32" spans="1:32" s="76" customFormat="1" ht="24.75" customHeight="1" x14ac:dyDescent="0.25">
      <c r="A32" s="72"/>
      <c r="B32" s="73" t="s">
        <v>28</v>
      </c>
      <c r="C32" s="73"/>
      <c r="D32" s="73"/>
      <c r="E32" s="73"/>
      <c r="F32" s="73"/>
      <c r="G32" s="74"/>
      <c r="H32" s="74"/>
      <c r="I32" s="74"/>
      <c r="J32" s="74" t="s">
        <v>29</v>
      </c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3"/>
    </row>
    <row r="33" spans="1:28" s="76" customFormat="1" ht="24.75" customHeight="1" x14ac:dyDescent="0.25">
      <c r="A33" s="72"/>
      <c r="B33" s="73" t="s">
        <v>30</v>
      </c>
      <c r="C33" s="73"/>
      <c r="D33" s="73"/>
      <c r="E33" s="73"/>
      <c r="F33" s="73"/>
      <c r="G33" s="74"/>
      <c r="H33" s="74"/>
      <c r="I33" s="74"/>
      <c r="J33" s="74" t="s">
        <v>31</v>
      </c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3"/>
    </row>
    <row r="34" spans="1:28" s="77" customFormat="1" ht="24.75" customHeight="1" x14ac:dyDescent="0.25">
      <c r="A34" s="72"/>
      <c r="B34" s="73"/>
      <c r="C34" s="73"/>
      <c r="D34" s="73"/>
      <c r="E34" s="73"/>
      <c r="F34" s="73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3"/>
      <c r="AB34" s="76"/>
    </row>
    <row r="35" spans="1:28" s="77" customFormat="1" ht="24.75" customHeight="1" x14ac:dyDescent="0.25">
      <c r="A35" s="72"/>
      <c r="B35" s="73"/>
      <c r="C35" s="73"/>
      <c r="D35" s="73"/>
      <c r="E35" s="73"/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3"/>
      <c r="AB35" s="76"/>
    </row>
    <row r="36" spans="1:28" s="77" customFormat="1" ht="24.75" customHeight="1" x14ac:dyDescent="0.25">
      <c r="A36" s="73"/>
      <c r="B36" s="73" t="s">
        <v>32</v>
      </c>
      <c r="C36" s="73"/>
      <c r="D36" s="73"/>
      <c r="E36" s="73"/>
      <c r="F36" s="73"/>
      <c r="G36" s="74"/>
      <c r="H36" s="74"/>
      <c r="I36" s="74"/>
      <c r="J36" s="74" t="s">
        <v>33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3"/>
      <c r="AB36" s="76"/>
    </row>
  </sheetData>
  <mergeCells count="29">
    <mergeCell ref="AA8:AA10"/>
    <mergeCell ref="H9:J9"/>
    <mergeCell ref="K9:M9"/>
    <mergeCell ref="N9:P9"/>
    <mergeCell ref="Q9:Q10"/>
    <mergeCell ref="R9:T9"/>
    <mergeCell ref="U9:W9"/>
    <mergeCell ref="A3:B3"/>
    <mergeCell ref="A4:B4"/>
    <mergeCell ref="A5:B5"/>
    <mergeCell ref="A8:A10"/>
    <mergeCell ref="B8:B10"/>
    <mergeCell ref="A6:B6"/>
    <mergeCell ref="AD8:AE8"/>
    <mergeCell ref="AD9:AD10"/>
    <mergeCell ref="AE9:AE10"/>
    <mergeCell ref="C8:D8"/>
    <mergeCell ref="AB8:AC8"/>
    <mergeCell ref="AB9:AB10"/>
    <mergeCell ref="AC9:AC10"/>
    <mergeCell ref="C9:C10"/>
    <mergeCell ref="D9:D10"/>
    <mergeCell ref="E9:E10"/>
    <mergeCell ref="F9:F10"/>
    <mergeCell ref="G9:G10"/>
    <mergeCell ref="X9:Z9"/>
    <mergeCell ref="E8:F8"/>
    <mergeCell ref="G8:P8"/>
    <mergeCell ref="R8:Z8"/>
  </mergeCells>
  <pageMargins left="0.11811023622047245" right="0" top="0.28000000000000003" bottom="0.19685039370078741" header="0.31496062992125984" footer="0.12"/>
  <pageSetup paperSize="256"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Lap. Cacingan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I N K E S</dc:creator>
  <cp:lastModifiedBy>WINDOWS 10</cp:lastModifiedBy>
  <cp:lastPrinted>2022-04-04T07:58:48Z</cp:lastPrinted>
  <dcterms:created xsi:type="dcterms:W3CDTF">2022-01-04T08:52:23Z</dcterms:created>
  <dcterms:modified xsi:type="dcterms:W3CDTF">2022-12-02T15:31:21Z</dcterms:modified>
</cp:coreProperties>
</file>