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TU DATA 2024\KOMDAT\"/>
    </mc:Choice>
  </mc:AlternateContent>
  <xr:revisionPtr revIDLastSave="0" documentId="8_{F2ABE9FC-B3A9-46A6-A627-08CBD98E866F}" xr6:coauthVersionLast="47" xr6:coauthVersionMax="47" xr10:uidLastSave="{00000000-0000-0000-0000-000000000000}"/>
  <bookViews>
    <workbookView xWindow="-120" yWindow="-120" windowWidth="20730" windowHeight="11310" xr2:uid="{207001E2-6673-4861-9362-49A54D059AC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6" i="1" l="1"/>
  <c r="P136" i="1" s="1"/>
  <c r="O129" i="1"/>
  <c r="P129" i="1" s="1"/>
  <c r="O122" i="1"/>
  <c r="P122" i="1" s="1"/>
  <c r="O115" i="1"/>
  <c r="P115" i="1" s="1"/>
  <c r="O108" i="1"/>
  <c r="P108" i="1" s="1"/>
  <c r="O101" i="1"/>
  <c r="P101" i="1" s="1"/>
  <c r="O94" i="1"/>
  <c r="P94" i="1" s="1"/>
  <c r="O87" i="1"/>
  <c r="P87" i="1" s="1"/>
  <c r="O80" i="1"/>
  <c r="P80" i="1" s="1"/>
  <c r="O73" i="1"/>
  <c r="P73" i="1" s="1"/>
  <c r="O66" i="1"/>
  <c r="P66" i="1" s="1"/>
  <c r="O59" i="1"/>
  <c r="P59" i="1" s="1"/>
  <c r="O52" i="1"/>
  <c r="P52" i="1" s="1"/>
  <c r="O45" i="1"/>
  <c r="P45" i="1" s="1"/>
  <c r="O38" i="1"/>
  <c r="P38" i="1" s="1"/>
  <c r="O31" i="1"/>
  <c r="P31" i="1" s="1"/>
  <c r="O24" i="1"/>
  <c r="P24" i="1" s="1"/>
  <c r="O17" i="1"/>
  <c r="P17" i="1" s="1"/>
  <c r="O10" i="1"/>
  <c r="P10" i="1" s="1"/>
</calcChain>
</file>

<file path=xl/sharedStrings.xml><?xml version="1.0" encoding="utf-8"?>
<sst xmlns="http://schemas.openxmlformats.org/spreadsheetml/2006/main" count="268" uniqueCount="41">
  <si>
    <t>DATA KOMDAT JUMLAH BUKA POSYANDU PUSKESMAS ARJOWINANGUN</t>
  </si>
  <si>
    <t>NAMA
KELURAHAN</t>
  </si>
  <si>
    <t>NAMA
POSYANDU</t>
  </si>
  <si>
    <t>JUMLAH
BUKA POSYANDU</t>
  </si>
  <si>
    <t>JAN</t>
  </si>
  <si>
    <t>FEB</t>
  </si>
  <si>
    <t>MAR</t>
  </si>
  <si>
    <t>APR</t>
  </si>
  <si>
    <t>MEI</t>
  </si>
  <si>
    <t>JUN</t>
  </si>
  <si>
    <t>JUL</t>
  </si>
  <si>
    <t>AGT</t>
  </si>
  <si>
    <t>SEPT</t>
  </si>
  <si>
    <t>OKT</t>
  </si>
  <si>
    <t>NOV</t>
  </si>
  <si>
    <t>DES</t>
  </si>
  <si>
    <t>JUMLAH</t>
  </si>
  <si>
    <t>STATUS</t>
  </si>
  <si>
    <t>(1)</t>
  </si>
  <si>
    <t>BUKA</t>
  </si>
  <si>
    <t>MERGOSONO</t>
  </si>
  <si>
    <t xml:space="preserve">BANGAU
</t>
  </si>
  <si>
    <t>CENDRAWASIH
DEWI SUBADRA</t>
  </si>
  <si>
    <t>CUCAK HIJAU</t>
  </si>
  <si>
    <t>ELANG
ARIMBI</t>
  </si>
  <si>
    <t xml:space="preserve">GELATIK
</t>
  </si>
  <si>
    <t>KAKAK TUA</t>
  </si>
  <si>
    <t>KENARI</t>
  </si>
  <si>
    <t>JALAK
DEWI SINTA</t>
  </si>
  <si>
    <t>KUTILANG</t>
  </si>
  <si>
    <t>MERPATI</t>
  </si>
  <si>
    <t>MURAI
SEGAR BUGAR</t>
  </si>
  <si>
    <t>NURI</t>
  </si>
  <si>
    <t>PARKIT</t>
  </si>
  <si>
    <t>PRENJAK</t>
  </si>
  <si>
    <t>PUNGLOR</t>
  </si>
  <si>
    <t>PIPIT 
LARASATI</t>
  </si>
  <si>
    <t>SRITI
DEWI KUNTI</t>
  </si>
  <si>
    <t>SIKATAN
SRIKANDI</t>
  </si>
  <si>
    <t>TRENGGANIS
ABIMANYU</t>
  </si>
  <si>
    <t>KELURAHAN MERGOSONO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</si>
</sst>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Bookman Old Style"/>
    </font>
    <font>
      <sz val="12"/>
      <name val="Calibri"/>
    </font>
    <font>
      <sz val="10"/>
      <color theme="1"/>
      <name val="Bookman Old Style"/>
    </font>
    <font>
      <sz val="11"/>
      <color theme="1"/>
      <name val="Bookman Old Style"/>
    </font>
    <font>
      <i/>
      <sz val="10"/>
      <color theme="1"/>
      <name val="Bookman Old Style"/>
    </font>
  </fonts>
  <fills count="3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9" xfId="0" applyFont="1" applyBorder="1"/>
    <xf numFmtId="49" fontId="6" fillId="2" borderId="1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56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87241-E937-4CFB-BD62-26071F229455}">
  <sheetPr>
    <tabColor rgb="FFFF9900"/>
  </sheetPr>
  <dimension ref="A2:P142"/>
  <sheetViews>
    <sheetView tabSelected="1" view="pageBreakPreview" zoomScale="60" zoomScaleNormal="100" workbookViewId="0">
      <selection activeCell="A3" sqref="A3:P3"/>
    </sheetView>
  </sheetViews>
  <sheetFormatPr defaultRowHeight="15.75" x14ac:dyDescent="0.25"/>
  <cols>
    <col min="1" max="1" width="12.375" customWidth="1"/>
    <col min="2" max="2" width="17.375" customWidth="1"/>
    <col min="16" max="16" width="14" customWidth="1"/>
  </cols>
  <sheetData>
    <row r="2" spans="1:16" ht="21" x14ac:dyDescent="0.3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21" x14ac:dyDescent="0.35">
      <c r="A3" s="1" t="s">
        <v>40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6" spans="1:16" ht="15.75" customHeight="1" x14ac:dyDescent="0.25">
      <c r="A6" s="2" t="s">
        <v>1</v>
      </c>
      <c r="B6" s="2" t="s">
        <v>2</v>
      </c>
      <c r="C6" s="18" t="s">
        <v>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19"/>
    </row>
    <row r="7" spans="1:16" x14ac:dyDescent="0.25">
      <c r="A7" s="23"/>
      <c r="B7" s="23"/>
      <c r="C7" s="20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2"/>
    </row>
    <row r="8" spans="1:16" x14ac:dyDescent="0.25">
      <c r="A8" s="23"/>
      <c r="B8" s="23"/>
      <c r="C8" s="5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  <c r="K8" s="6" t="s">
        <v>12</v>
      </c>
      <c r="L8" s="6" t="s">
        <v>13</v>
      </c>
      <c r="M8" s="6" t="s">
        <v>14</v>
      </c>
      <c r="N8" s="6" t="s">
        <v>15</v>
      </c>
      <c r="O8" s="7" t="s">
        <v>16</v>
      </c>
      <c r="P8" s="8" t="s">
        <v>17</v>
      </c>
    </row>
    <row r="9" spans="1:16" x14ac:dyDescent="0.25">
      <c r="A9" s="24"/>
      <c r="B9" s="24"/>
      <c r="C9" s="14" t="s">
        <v>18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5"/>
      <c r="O9" s="17"/>
      <c r="P9" s="16"/>
    </row>
    <row r="10" spans="1:16" x14ac:dyDescent="0.25">
      <c r="A10" s="25" t="s">
        <v>20</v>
      </c>
      <c r="B10" s="12" t="s">
        <v>21</v>
      </c>
      <c r="C10" s="11" t="s">
        <v>19</v>
      </c>
      <c r="D10" s="11" t="s">
        <v>19</v>
      </c>
      <c r="E10" s="11" t="s">
        <v>19</v>
      </c>
      <c r="F10" s="11" t="s">
        <v>19</v>
      </c>
      <c r="G10" s="11" t="s">
        <v>19</v>
      </c>
      <c r="H10" s="11" t="s">
        <v>19</v>
      </c>
      <c r="I10" s="11" t="s">
        <v>19</v>
      </c>
      <c r="J10" s="11" t="s">
        <v>19</v>
      </c>
      <c r="K10" s="11" t="s">
        <v>19</v>
      </c>
      <c r="L10" s="11" t="s">
        <v>19</v>
      </c>
      <c r="M10" s="11" t="s">
        <v>19</v>
      </c>
      <c r="N10" s="11" t="s">
        <v>19</v>
      </c>
      <c r="O10" s="11">
        <f>COUNTIF(C10:N16,"BUKA")</f>
        <v>12</v>
      </c>
      <c r="P10" s="11" t="str">
        <f>IF(O10&gt;=8,"MEMENUHI","TIDAK MEMENUHI")</f>
        <v>MEMENUHI</v>
      </c>
    </row>
    <row r="11" spans="1:16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x14ac:dyDescent="0.25">
      <c r="A16" s="4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1:16" x14ac:dyDescent="0.25">
      <c r="A17" s="4"/>
      <c r="B17" s="12" t="s">
        <v>22</v>
      </c>
      <c r="C17" s="11" t="s">
        <v>19</v>
      </c>
      <c r="D17" s="11" t="s">
        <v>19</v>
      </c>
      <c r="E17" s="11" t="s">
        <v>19</v>
      </c>
      <c r="F17" s="11" t="s">
        <v>19</v>
      </c>
      <c r="G17" s="11" t="s">
        <v>19</v>
      </c>
      <c r="H17" s="11" t="s">
        <v>19</v>
      </c>
      <c r="I17" s="11" t="s">
        <v>19</v>
      </c>
      <c r="J17" s="11" t="s">
        <v>19</v>
      </c>
      <c r="K17" s="11" t="s">
        <v>19</v>
      </c>
      <c r="L17" s="11" t="s">
        <v>19</v>
      </c>
      <c r="M17" s="11" t="s">
        <v>19</v>
      </c>
      <c r="N17" s="11" t="s">
        <v>19</v>
      </c>
      <c r="O17" s="11">
        <f>COUNTIF(C17:N23,"BUKA")</f>
        <v>12</v>
      </c>
      <c r="P17" s="11" t="str">
        <f>IF(O17&gt;=8,"MEMENUHI","TIDAK MEMENUHI")</f>
        <v>MEMENUHI</v>
      </c>
    </row>
    <row r="18" spans="1:16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x14ac:dyDescent="0.25">
      <c r="A23" s="4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16" x14ac:dyDescent="0.25">
      <c r="A24" s="4"/>
      <c r="B24" s="13" t="s">
        <v>23</v>
      </c>
      <c r="C24" s="11" t="s">
        <v>19</v>
      </c>
      <c r="D24" s="11" t="s">
        <v>19</v>
      </c>
      <c r="E24" s="11" t="s">
        <v>19</v>
      </c>
      <c r="F24" s="11" t="s">
        <v>19</v>
      </c>
      <c r="G24" s="11" t="s">
        <v>19</v>
      </c>
      <c r="H24" s="11" t="s">
        <v>19</v>
      </c>
      <c r="I24" s="11" t="s">
        <v>19</v>
      </c>
      <c r="J24" s="11" t="s">
        <v>19</v>
      </c>
      <c r="K24" s="11" t="s">
        <v>19</v>
      </c>
      <c r="L24" s="11" t="s">
        <v>19</v>
      </c>
      <c r="M24" s="11" t="s">
        <v>19</v>
      </c>
      <c r="N24" s="11" t="s">
        <v>19</v>
      </c>
      <c r="O24" s="11">
        <f>COUNTIF(C24:N30,"BUKA")</f>
        <v>12</v>
      </c>
      <c r="P24" s="11" t="str">
        <f>IF(O24&gt;=8,"MEMENUHI","TIDAK MEMENUHI")</f>
        <v>MEMENUHI</v>
      </c>
    </row>
    <row r="25" spans="1:16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x14ac:dyDescent="0.25">
      <c r="A30" s="4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1:16" x14ac:dyDescent="0.25">
      <c r="A31" s="4"/>
      <c r="B31" s="12" t="s">
        <v>24</v>
      </c>
      <c r="C31" s="11" t="s">
        <v>19</v>
      </c>
      <c r="D31" s="11" t="s">
        <v>19</v>
      </c>
      <c r="E31" s="11" t="s">
        <v>19</v>
      </c>
      <c r="F31" s="11" t="s">
        <v>19</v>
      </c>
      <c r="G31" s="11" t="s">
        <v>19</v>
      </c>
      <c r="H31" s="11" t="s">
        <v>19</v>
      </c>
      <c r="I31" s="11" t="s">
        <v>19</v>
      </c>
      <c r="J31" s="11" t="s">
        <v>19</v>
      </c>
      <c r="K31" s="11" t="s">
        <v>19</v>
      </c>
      <c r="L31" s="11" t="s">
        <v>19</v>
      </c>
      <c r="M31" s="11" t="s">
        <v>19</v>
      </c>
      <c r="N31" s="11" t="s">
        <v>19</v>
      </c>
      <c r="O31" s="11">
        <f>COUNTIF(C31:N37,"BUKA")</f>
        <v>12</v>
      </c>
      <c r="P31" s="11" t="str">
        <f>IF(O31&gt;=8,"MEMENUHI","TIDAK MEMENUHI")</f>
        <v>MEMENUHI</v>
      </c>
    </row>
    <row r="32" spans="1:16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x14ac:dyDescent="0.25">
      <c r="A37" s="4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1:16" ht="15.75" customHeight="1" x14ac:dyDescent="0.25">
      <c r="A38" s="4"/>
      <c r="B38" s="12" t="s">
        <v>25</v>
      </c>
      <c r="C38" s="11" t="s">
        <v>19</v>
      </c>
      <c r="D38" s="11" t="s">
        <v>19</v>
      </c>
      <c r="E38" s="11" t="s">
        <v>19</v>
      </c>
      <c r="F38" s="11" t="s">
        <v>19</v>
      </c>
      <c r="G38" s="11" t="s">
        <v>19</v>
      </c>
      <c r="H38" s="11" t="s">
        <v>19</v>
      </c>
      <c r="I38" s="11" t="s">
        <v>19</v>
      </c>
      <c r="J38" s="11" t="s">
        <v>19</v>
      </c>
      <c r="K38" s="11" t="s">
        <v>19</v>
      </c>
      <c r="L38" s="11" t="s">
        <v>19</v>
      </c>
      <c r="M38" s="11" t="s">
        <v>19</v>
      </c>
      <c r="N38" s="11" t="s">
        <v>19</v>
      </c>
      <c r="O38" s="11">
        <f>COUNTIF(C38:N44,"BUKA")</f>
        <v>12</v>
      </c>
      <c r="P38" s="11" t="str">
        <f>IF(O38&gt;=8,"MEMENUHI","TIDAK MEMENUHI")</f>
        <v>MEMENUHI</v>
      </c>
    </row>
    <row r="39" spans="1:16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x14ac:dyDescent="0.25">
      <c r="A44" s="4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1:16" x14ac:dyDescent="0.25">
      <c r="A45" s="4"/>
      <c r="B45" s="12" t="s">
        <v>26</v>
      </c>
      <c r="C45" s="11" t="s">
        <v>19</v>
      </c>
      <c r="D45" s="11" t="s">
        <v>19</v>
      </c>
      <c r="E45" s="11" t="s">
        <v>19</v>
      </c>
      <c r="F45" s="11" t="s">
        <v>19</v>
      </c>
      <c r="G45" s="11" t="s">
        <v>19</v>
      </c>
      <c r="H45" s="11" t="s">
        <v>19</v>
      </c>
      <c r="I45" s="11" t="s">
        <v>19</v>
      </c>
      <c r="J45" s="11" t="s">
        <v>19</v>
      </c>
      <c r="K45" s="11" t="s">
        <v>19</v>
      </c>
      <c r="L45" s="11" t="s">
        <v>19</v>
      </c>
      <c r="M45" s="11" t="s">
        <v>19</v>
      </c>
      <c r="N45" s="11" t="s">
        <v>19</v>
      </c>
      <c r="O45" s="11">
        <f>COUNTIF(C45:N51,"BUKA")</f>
        <v>12</v>
      </c>
      <c r="P45" s="11" t="str">
        <f>IF(O45&gt;=8,"MEMENUHI","TIDAK MEMENUHI")</f>
        <v>MEMENUHI</v>
      </c>
    </row>
    <row r="46" spans="1:16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x14ac:dyDescent="0.25">
      <c r="A51" s="4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</row>
    <row r="52" spans="1:16" x14ac:dyDescent="0.25">
      <c r="A52" s="4"/>
      <c r="B52" s="13" t="s">
        <v>27</v>
      </c>
      <c r="C52" s="11" t="s">
        <v>19</v>
      </c>
      <c r="D52" s="11" t="s">
        <v>19</v>
      </c>
      <c r="E52" s="11" t="s">
        <v>19</v>
      </c>
      <c r="F52" s="11" t="s">
        <v>19</v>
      </c>
      <c r="G52" s="11" t="s">
        <v>19</v>
      </c>
      <c r="H52" s="11" t="s">
        <v>19</v>
      </c>
      <c r="I52" s="11" t="s">
        <v>19</v>
      </c>
      <c r="J52" s="11" t="s">
        <v>19</v>
      </c>
      <c r="K52" s="11" t="s">
        <v>19</v>
      </c>
      <c r="L52" s="11" t="s">
        <v>19</v>
      </c>
      <c r="M52" s="11" t="s">
        <v>19</v>
      </c>
      <c r="N52" s="11" t="s">
        <v>19</v>
      </c>
      <c r="O52" s="11">
        <f>COUNTIF(C52:N58,"BUKA")</f>
        <v>12</v>
      </c>
      <c r="P52" s="11" t="str">
        <f>IF(O52&gt;=8,"MEMENUHI","TIDAK MEMENUHI")</f>
        <v>MEMENUHI</v>
      </c>
    </row>
    <row r="53" spans="1:16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6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16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1:16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1:16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16" x14ac:dyDescent="0.25">
      <c r="A58" s="4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</row>
    <row r="59" spans="1:16" x14ac:dyDescent="0.25">
      <c r="A59" s="4"/>
      <c r="B59" s="12" t="s">
        <v>28</v>
      </c>
      <c r="C59" s="11" t="s">
        <v>19</v>
      </c>
      <c r="D59" s="11" t="s">
        <v>19</v>
      </c>
      <c r="E59" s="11" t="s">
        <v>19</v>
      </c>
      <c r="F59" s="11" t="s">
        <v>19</v>
      </c>
      <c r="G59" s="11" t="s">
        <v>19</v>
      </c>
      <c r="H59" s="11" t="s">
        <v>19</v>
      </c>
      <c r="I59" s="11" t="s">
        <v>19</v>
      </c>
      <c r="J59" s="11" t="s">
        <v>19</v>
      </c>
      <c r="K59" s="11" t="s">
        <v>19</v>
      </c>
      <c r="L59" s="11" t="s">
        <v>19</v>
      </c>
      <c r="M59" s="11" t="s">
        <v>19</v>
      </c>
      <c r="N59" s="11" t="s">
        <v>19</v>
      </c>
      <c r="O59" s="11">
        <f>COUNTIF(C59:N65,"BUKA")</f>
        <v>12</v>
      </c>
      <c r="P59" s="11" t="str">
        <f>IF(O59&gt;=8,"MEMENUHI","TIDAK MEMENUHI")</f>
        <v>MEMENUHI</v>
      </c>
    </row>
    <row r="60" spans="1:16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1:16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1:16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1:16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1:16" x14ac:dyDescent="0.25">
      <c r="A65" s="4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</row>
    <row r="66" spans="1:16" x14ac:dyDescent="0.25">
      <c r="A66" s="4"/>
      <c r="B66" s="13" t="s">
        <v>29</v>
      </c>
      <c r="C66" s="11" t="s">
        <v>19</v>
      </c>
      <c r="D66" s="11" t="s">
        <v>19</v>
      </c>
      <c r="E66" s="11" t="s">
        <v>19</v>
      </c>
      <c r="F66" s="11" t="s">
        <v>19</v>
      </c>
      <c r="G66" s="11" t="s">
        <v>19</v>
      </c>
      <c r="H66" s="11" t="s">
        <v>19</v>
      </c>
      <c r="I66" s="11" t="s">
        <v>19</v>
      </c>
      <c r="J66" s="11" t="s">
        <v>19</v>
      </c>
      <c r="K66" s="11" t="s">
        <v>19</v>
      </c>
      <c r="L66" s="11" t="s">
        <v>19</v>
      </c>
      <c r="M66" s="11" t="s">
        <v>19</v>
      </c>
      <c r="N66" s="11" t="s">
        <v>19</v>
      </c>
      <c r="O66" s="11">
        <f>COUNTIF(C66:N72,"BUKA")</f>
        <v>12</v>
      </c>
      <c r="P66" s="11" t="str">
        <f>IF(O66&gt;=8,"MEMENUHI","TIDAK MEMENUHI")</f>
        <v>MEMENUHI</v>
      </c>
    </row>
    <row r="67" spans="1:16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1:16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1:16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1:16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1:16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6" x14ac:dyDescent="0.25">
      <c r="A72" s="4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</row>
    <row r="73" spans="1:16" x14ac:dyDescent="0.25">
      <c r="A73" s="4"/>
      <c r="B73" s="13" t="s">
        <v>30</v>
      </c>
      <c r="C73" s="11" t="s">
        <v>19</v>
      </c>
      <c r="D73" s="11" t="s">
        <v>19</v>
      </c>
      <c r="E73" s="11" t="s">
        <v>19</v>
      </c>
      <c r="F73" s="11" t="s">
        <v>19</v>
      </c>
      <c r="G73" s="11" t="s">
        <v>19</v>
      </c>
      <c r="H73" s="11" t="s">
        <v>19</v>
      </c>
      <c r="I73" s="11" t="s">
        <v>19</v>
      </c>
      <c r="J73" s="11" t="s">
        <v>19</v>
      </c>
      <c r="K73" s="11" t="s">
        <v>19</v>
      </c>
      <c r="L73" s="11" t="s">
        <v>19</v>
      </c>
      <c r="M73" s="11" t="s">
        <v>19</v>
      </c>
      <c r="N73" s="11" t="s">
        <v>19</v>
      </c>
      <c r="O73" s="11">
        <f>COUNTIF(C73:N79,"BUKA")</f>
        <v>12</v>
      </c>
      <c r="P73" s="11" t="str">
        <f>IF(O73&gt;=8,"MEMENUHI","TIDAK MEMENUHI")</f>
        <v>MEMENUHI</v>
      </c>
    </row>
    <row r="74" spans="1:16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6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1:16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1:16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1:16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1:16" x14ac:dyDescent="0.25">
      <c r="A79" s="4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</row>
    <row r="80" spans="1:16" x14ac:dyDescent="0.25">
      <c r="A80" s="4"/>
      <c r="B80" s="12" t="s">
        <v>31</v>
      </c>
      <c r="C80" s="11" t="s">
        <v>19</v>
      </c>
      <c r="D80" s="11" t="s">
        <v>19</v>
      </c>
      <c r="E80" s="11" t="s">
        <v>19</v>
      </c>
      <c r="F80" s="11" t="s">
        <v>19</v>
      </c>
      <c r="G80" s="11" t="s">
        <v>19</v>
      </c>
      <c r="H80" s="11" t="s">
        <v>19</v>
      </c>
      <c r="I80" s="11" t="s">
        <v>19</v>
      </c>
      <c r="J80" s="11" t="s">
        <v>19</v>
      </c>
      <c r="K80" s="11" t="s">
        <v>19</v>
      </c>
      <c r="L80" s="11" t="s">
        <v>19</v>
      </c>
      <c r="M80" s="11" t="s">
        <v>19</v>
      </c>
      <c r="N80" s="11" t="s">
        <v>19</v>
      </c>
      <c r="O80" s="11">
        <f>COUNTIF(C80:N86,"BUKA")</f>
        <v>12</v>
      </c>
      <c r="P80" s="11" t="str">
        <f>IF(O80&gt;=8,"MEMENUHI","TIDAK MEMENUHI")</f>
        <v>MEMENUHI</v>
      </c>
    </row>
    <row r="81" spans="1:16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1:16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1:16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1:16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1:16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1:16" x14ac:dyDescent="0.25">
      <c r="A86" s="4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</row>
    <row r="87" spans="1:16" x14ac:dyDescent="0.25">
      <c r="A87" s="4"/>
      <c r="B87" s="13" t="s">
        <v>32</v>
      </c>
      <c r="C87" s="11" t="s">
        <v>19</v>
      </c>
      <c r="D87" s="11" t="s">
        <v>19</v>
      </c>
      <c r="E87" s="11" t="s">
        <v>19</v>
      </c>
      <c r="F87" s="11" t="s">
        <v>19</v>
      </c>
      <c r="G87" s="11" t="s">
        <v>19</v>
      </c>
      <c r="H87" s="11" t="s">
        <v>19</v>
      </c>
      <c r="I87" s="11" t="s">
        <v>19</v>
      </c>
      <c r="J87" s="11" t="s">
        <v>19</v>
      </c>
      <c r="K87" s="11" t="s">
        <v>19</v>
      </c>
      <c r="L87" s="11" t="s">
        <v>19</v>
      </c>
      <c r="M87" s="11" t="s">
        <v>19</v>
      </c>
      <c r="N87" s="11" t="s">
        <v>19</v>
      </c>
      <c r="O87" s="11">
        <f>COUNTIF(C87:N93,"BUKA")</f>
        <v>12</v>
      </c>
      <c r="P87" s="11" t="str">
        <f>IF(O87&gt;=8,"MEMENUHI","TIDAK MEMENUHI")</f>
        <v>MEMENUHI</v>
      </c>
    </row>
    <row r="88" spans="1:16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</row>
    <row r="89" spans="1:16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</row>
    <row r="90" spans="1:16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</row>
    <row r="91" spans="1:16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</row>
    <row r="92" spans="1:16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</row>
    <row r="93" spans="1:16" x14ac:dyDescent="0.25">
      <c r="A93" s="4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</row>
    <row r="94" spans="1:16" x14ac:dyDescent="0.25">
      <c r="A94" s="4"/>
      <c r="B94" s="13" t="s">
        <v>33</v>
      </c>
      <c r="C94" s="11" t="s">
        <v>19</v>
      </c>
      <c r="D94" s="11" t="s">
        <v>19</v>
      </c>
      <c r="E94" s="11" t="s">
        <v>19</v>
      </c>
      <c r="F94" s="11" t="s">
        <v>19</v>
      </c>
      <c r="G94" s="11" t="s">
        <v>19</v>
      </c>
      <c r="H94" s="11" t="s">
        <v>19</v>
      </c>
      <c r="I94" s="11" t="s">
        <v>19</v>
      </c>
      <c r="J94" s="11" t="s">
        <v>19</v>
      </c>
      <c r="K94" s="11" t="s">
        <v>19</v>
      </c>
      <c r="L94" s="11" t="s">
        <v>19</v>
      </c>
      <c r="M94" s="11" t="s">
        <v>19</v>
      </c>
      <c r="N94" s="11" t="s">
        <v>19</v>
      </c>
      <c r="O94" s="11">
        <f>COUNTIF(C94:N100,"BUKA")</f>
        <v>12</v>
      </c>
      <c r="P94" s="11" t="str">
        <f>IF(O94&gt;=8,"MEMENUHI","TIDAK MEMENUHI")</f>
        <v>MEMENUHI</v>
      </c>
    </row>
    <row r="95" spans="1:16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</row>
    <row r="96" spans="1:16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</row>
    <row r="97" spans="1:16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</row>
    <row r="98" spans="1:16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</row>
    <row r="99" spans="1:16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</row>
    <row r="100" spans="1:16" x14ac:dyDescent="0.25">
      <c r="A100" s="4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</row>
    <row r="101" spans="1:16" x14ac:dyDescent="0.25">
      <c r="A101" s="4"/>
      <c r="B101" s="13" t="s">
        <v>34</v>
      </c>
      <c r="C101" s="11" t="s">
        <v>19</v>
      </c>
      <c r="D101" s="11" t="s">
        <v>19</v>
      </c>
      <c r="E101" s="11" t="s">
        <v>19</v>
      </c>
      <c r="F101" s="11" t="s">
        <v>19</v>
      </c>
      <c r="G101" s="11" t="s">
        <v>19</v>
      </c>
      <c r="H101" s="11" t="s">
        <v>19</v>
      </c>
      <c r="I101" s="11" t="s">
        <v>19</v>
      </c>
      <c r="J101" s="11" t="s">
        <v>19</v>
      </c>
      <c r="K101" s="11" t="s">
        <v>19</v>
      </c>
      <c r="L101" s="11" t="s">
        <v>19</v>
      </c>
      <c r="M101" s="11" t="s">
        <v>19</v>
      </c>
      <c r="N101" s="11" t="s">
        <v>19</v>
      </c>
      <c r="O101" s="11">
        <f>COUNTIF(C101:N107,"BUKA")</f>
        <v>12</v>
      </c>
      <c r="P101" s="11" t="str">
        <f>IF(O101&gt;=8,"MEMENUHI","TIDAK MEMENUHI")</f>
        <v>MEMENUHI</v>
      </c>
    </row>
    <row r="102" spans="1:16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</row>
    <row r="103" spans="1:16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</row>
    <row r="104" spans="1:16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</row>
    <row r="105" spans="1:16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</row>
    <row r="106" spans="1:16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</row>
    <row r="107" spans="1:16" x14ac:dyDescent="0.25">
      <c r="A107" s="4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</row>
    <row r="108" spans="1:16" x14ac:dyDescent="0.25">
      <c r="A108" s="4"/>
      <c r="B108" s="13" t="s">
        <v>35</v>
      </c>
      <c r="C108" s="11" t="s">
        <v>19</v>
      </c>
      <c r="D108" s="11" t="s">
        <v>19</v>
      </c>
      <c r="E108" s="11" t="s">
        <v>19</v>
      </c>
      <c r="F108" s="11" t="s">
        <v>19</v>
      </c>
      <c r="G108" s="11" t="s">
        <v>19</v>
      </c>
      <c r="H108" s="11" t="s">
        <v>19</v>
      </c>
      <c r="I108" s="11" t="s">
        <v>19</v>
      </c>
      <c r="J108" s="11" t="s">
        <v>19</v>
      </c>
      <c r="K108" s="11" t="s">
        <v>19</v>
      </c>
      <c r="L108" s="11" t="s">
        <v>19</v>
      </c>
      <c r="M108" s="11" t="s">
        <v>19</v>
      </c>
      <c r="N108" s="11" t="s">
        <v>19</v>
      </c>
      <c r="O108" s="11">
        <f>COUNTIF(C108:N114,"BUKA")</f>
        <v>12</v>
      </c>
      <c r="P108" s="11" t="str">
        <f>IF(O108&gt;=8,"MEMENUHI","TIDAK MEMENUHI")</f>
        <v>MEMENUHI</v>
      </c>
    </row>
    <row r="109" spans="1:16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</row>
    <row r="110" spans="1:16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</row>
    <row r="111" spans="1:16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</row>
    <row r="112" spans="1:16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</row>
    <row r="113" spans="1:16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</row>
    <row r="114" spans="1:16" x14ac:dyDescent="0.25">
      <c r="A114" s="4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</row>
    <row r="115" spans="1:16" x14ac:dyDescent="0.25">
      <c r="A115" s="4"/>
      <c r="B115" s="12" t="s">
        <v>36</v>
      </c>
      <c r="C115" s="11" t="s">
        <v>19</v>
      </c>
      <c r="D115" s="11" t="s">
        <v>19</v>
      </c>
      <c r="E115" s="11" t="s">
        <v>19</v>
      </c>
      <c r="F115" s="11" t="s">
        <v>19</v>
      </c>
      <c r="G115" s="11" t="s">
        <v>19</v>
      </c>
      <c r="H115" s="11" t="s">
        <v>19</v>
      </c>
      <c r="I115" s="11" t="s">
        <v>19</v>
      </c>
      <c r="J115" s="11" t="s">
        <v>19</v>
      </c>
      <c r="K115" s="11" t="s">
        <v>19</v>
      </c>
      <c r="L115" s="11" t="s">
        <v>19</v>
      </c>
      <c r="M115" s="11" t="s">
        <v>19</v>
      </c>
      <c r="N115" s="11" t="s">
        <v>19</v>
      </c>
      <c r="O115" s="11">
        <f>COUNTIF(C115:N121,"BUKA")</f>
        <v>12</v>
      </c>
      <c r="P115" s="11" t="str">
        <f>IF(O115&gt;=8,"MEMENUHI","TIDAK MEMENUHI")</f>
        <v>MEMENUHI</v>
      </c>
    </row>
    <row r="116" spans="1:16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</row>
    <row r="117" spans="1:16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</row>
    <row r="118" spans="1:16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</row>
    <row r="119" spans="1:16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</row>
    <row r="120" spans="1:16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</row>
    <row r="121" spans="1:16" x14ac:dyDescent="0.25">
      <c r="A121" s="4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</row>
    <row r="122" spans="1:16" x14ac:dyDescent="0.25">
      <c r="A122" s="4"/>
      <c r="B122" s="12" t="s">
        <v>37</v>
      </c>
      <c r="C122" s="11" t="s">
        <v>19</v>
      </c>
      <c r="D122" s="11" t="s">
        <v>19</v>
      </c>
      <c r="E122" s="11" t="s">
        <v>19</v>
      </c>
      <c r="F122" s="11" t="s">
        <v>19</v>
      </c>
      <c r="G122" s="11" t="s">
        <v>19</v>
      </c>
      <c r="H122" s="11" t="s">
        <v>19</v>
      </c>
      <c r="I122" s="11" t="s">
        <v>19</v>
      </c>
      <c r="J122" s="11" t="s">
        <v>19</v>
      </c>
      <c r="K122" s="11" t="s">
        <v>19</v>
      </c>
      <c r="L122" s="11" t="s">
        <v>19</v>
      </c>
      <c r="M122" s="11" t="s">
        <v>19</v>
      </c>
      <c r="N122" s="11" t="s">
        <v>19</v>
      </c>
      <c r="O122" s="11">
        <f>COUNTIF(C122:N128,"BUKA")</f>
        <v>12</v>
      </c>
      <c r="P122" s="11" t="str">
        <f>IF(O122&gt;=8,"MEMENUHI","TIDAK MEMENUHI")</f>
        <v>MEMENUHI</v>
      </c>
    </row>
    <row r="123" spans="1:16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</row>
    <row r="124" spans="1:16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</row>
    <row r="125" spans="1:16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</row>
    <row r="126" spans="1:16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</row>
    <row r="127" spans="1:16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</row>
    <row r="128" spans="1:16" x14ac:dyDescent="0.25">
      <c r="A128" s="4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</row>
    <row r="129" spans="1:16" x14ac:dyDescent="0.25">
      <c r="A129" s="4"/>
      <c r="B129" s="12" t="s">
        <v>38</v>
      </c>
      <c r="C129" s="11" t="s">
        <v>19</v>
      </c>
      <c r="D129" s="11" t="s">
        <v>19</v>
      </c>
      <c r="E129" s="11" t="s">
        <v>19</v>
      </c>
      <c r="F129" s="11" t="s">
        <v>19</v>
      </c>
      <c r="G129" s="11" t="s">
        <v>19</v>
      </c>
      <c r="H129" s="11" t="s">
        <v>19</v>
      </c>
      <c r="I129" s="11" t="s">
        <v>19</v>
      </c>
      <c r="J129" s="11" t="s">
        <v>19</v>
      </c>
      <c r="K129" s="11" t="s">
        <v>19</v>
      </c>
      <c r="L129" s="11" t="s">
        <v>19</v>
      </c>
      <c r="M129" s="11" t="s">
        <v>19</v>
      </c>
      <c r="N129" s="11" t="s">
        <v>19</v>
      </c>
      <c r="O129" s="11">
        <f>COUNTIF(C129:N135,"BUKA")</f>
        <v>12</v>
      </c>
      <c r="P129" s="11" t="str">
        <f>IF(O129&gt;=8,"MEMENUHI","TIDAK MEMENUHI")</f>
        <v>MEMENUHI</v>
      </c>
    </row>
    <row r="130" spans="1:16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</row>
    <row r="131" spans="1:16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</row>
    <row r="132" spans="1:16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</row>
    <row r="133" spans="1:16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</row>
    <row r="134" spans="1:16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</row>
    <row r="135" spans="1:16" x14ac:dyDescent="0.25">
      <c r="A135" s="4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</row>
    <row r="136" spans="1:16" x14ac:dyDescent="0.25">
      <c r="A136" s="4"/>
      <c r="B136" s="12" t="s">
        <v>39</v>
      </c>
      <c r="C136" s="11" t="s">
        <v>19</v>
      </c>
      <c r="D136" s="11" t="s">
        <v>19</v>
      </c>
      <c r="E136" s="11" t="s">
        <v>19</v>
      </c>
      <c r="F136" s="11" t="s">
        <v>19</v>
      </c>
      <c r="G136" s="11" t="s">
        <v>19</v>
      </c>
      <c r="H136" s="11" t="s">
        <v>19</v>
      </c>
      <c r="I136" s="11" t="s">
        <v>19</v>
      </c>
      <c r="J136" s="11" t="s">
        <v>19</v>
      </c>
      <c r="K136" s="11" t="s">
        <v>19</v>
      </c>
      <c r="L136" s="11" t="s">
        <v>19</v>
      </c>
      <c r="M136" s="11" t="s">
        <v>19</v>
      </c>
      <c r="N136" s="11" t="s">
        <v>19</v>
      </c>
      <c r="O136" s="11">
        <f>COUNTIF(C136:N142,"BUKA")</f>
        <v>12</v>
      </c>
      <c r="P136" s="11" t="str">
        <f>IF(O136&gt;=8,"MEMENUHI","TIDAK MEMENUHI")</f>
        <v>MEMENUHI</v>
      </c>
    </row>
    <row r="137" spans="1:16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</row>
    <row r="138" spans="1:16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</row>
    <row r="139" spans="1:16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</row>
    <row r="140" spans="1:16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</row>
    <row r="141" spans="1:16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</row>
    <row r="142" spans="1:16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</row>
  </sheetData>
  <mergeCells count="294">
    <mergeCell ref="K136:K142"/>
    <mergeCell ref="L136:L142"/>
    <mergeCell ref="M136:M142"/>
    <mergeCell ref="N136:N142"/>
    <mergeCell ref="O136:O142"/>
    <mergeCell ref="P136:P142"/>
    <mergeCell ref="P129:P135"/>
    <mergeCell ref="B136:B142"/>
    <mergeCell ref="C136:C142"/>
    <mergeCell ref="D136:D142"/>
    <mergeCell ref="E136:E142"/>
    <mergeCell ref="F136:F142"/>
    <mergeCell ref="G136:G142"/>
    <mergeCell ref="H136:H142"/>
    <mergeCell ref="I136:I142"/>
    <mergeCell ref="J136:J142"/>
    <mergeCell ref="J129:J135"/>
    <mergeCell ref="K129:K135"/>
    <mergeCell ref="L129:L135"/>
    <mergeCell ref="M129:M135"/>
    <mergeCell ref="N129:N135"/>
    <mergeCell ref="O129:O135"/>
    <mergeCell ref="O122:O128"/>
    <mergeCell ref="P122:P128"/>
    <mergeCell ref="B129:B135"/>
    <mergeCell ref="C129:C135"/>
    <mergeCell ref="D129:D135"/>
    <mergeCell ref="E129:E135"/>
    <mergeCell ref="F129:F135"/>
    <mergeCell ref="G129:G135"/>
    <mergeCell ref="H129:H135"/>
    <mergeCell ref="I129:I135"/>
    <mergeCell ref="I122:I128"/>
    <mergeCell ref="J122:J128"/>
    <mergeCell ref="K122:K128"/>
    <mergeCell ref="L122:L128"/>
    <mergeCell ref="M122:M128"/>
    <mergeCell ref="N122:N128"/>
    <mergeCell ref="N115:N121"/>
    <mergeCell ref="O115:O121"/>
    <mergeCell ref="P115:P121"/>
    <mergeCell ref="B122:B128"/>
    <mergeCell ref="C122:C128"/>
    <mergeCell ref="D122:D128"/>
    <mergeCell ref="E122:E128"/>
    <mergeCell ref="F122:F128"/>
    <mergeCell ref="G122:G128"/>
    <mergeCell ref="H122:H128"/>
    <mergeCell ref="H115:H121"/>
    <mergeCell ref="I115:I121"/>
    <mergeCell ref="J115:J121"/>
    <mergeCell ref="K115:K121"/>
    <mergeCell ref="L115:L121"/>
    <mergeCell ref="M115:M121"/>
    <mergeCell ref="B115:B121"/>
    <mergeCell ref="C115:C121"/>
    <mergeCell ref="D115:D121"/>
    <mergeCell ref="E115:E121"/>
    <mergeCell ref="F115:F121"/>
    <mergeCell ref="G115:G121"/>
    <mergeCell ref="K108:K114"/>
    <mergeCell ref="L108:L114"/>
    <mergeCell ref="M108:M114"/>
    <mergeCell ref="N108:N114"/>
    <mergeCell ref="O108:O114"/>
    <mergeCell ref="P108:P114"/>
    <mergeCell ref="P101:P107"/>
    <mergeCell ref="B108:B114"/>
    <mergeCell ref="C108:C114"/>
    <mergeCell ref="D108:D114"/>
    <mergeCell ref="E108:E114"/>
    <mergeCell ref="F108:F114"/>
    <mergeCell ref="G108:G114"/>
    <mergeCell ref="H108:H114"/>
    <mergeCell ref="I108:I114"/>
    <mergeCell ref="J108:J114"/>
    <mergeCell ref="J101:J107"/>
    <mergeCell ref="K101:K107"/>
    <mergeCell ref="L101:L107"/>
    <mergeCell ref="M101:M107"/>
    <mergeCell ref="N101:N107"/>
    <mergeCell ref="O101:O107"/>
    <mergeCell ref="O94:O100"/>
    <mergeCell ref="P94:P100"/>
    <mergeCell ref="B101:B107"/>
    <mergeCell ref="C101:C107"/>
    <mergeCell ref="D101:D107"/>
    <mergeCell ref="E101:E107"/>
    <mergeCell ref="F101:F107"/>
    <mergeCell ref="G101:G107"/>
    <mergeCell ref="H101:H107"/>
    <mergeCell ref="I101:I107"/>
    <mergeCell ref="I94:I100"/>
    <mergeCell ref="J94:J100"/>
    <mergeCell ref="K94:K100"/>
    <mergeCell ref="L94:L100"/>
    <mergeCell ref="M94:M100"/>
    <mergeCell ref="N94:N100"/>
    <mergeCell ref="N87:N93"/>
    <mergeCell ref="O87:O93"/>
    <mergeCell ref="P87:P93"/>
    <mergeCell ref="B94:B100"/>
    <mergeCell ref="C94:C100"/>
    <mergeCell ref="D94:D100"/>
    <mergeCell ref="E94:E100"/>
    <mergeCell ref="F94:F100"/>
    <mergeCell ref="G94:G100"/>
    <mergeCell ref="H94:H100"/>
    <mergeCell ref="H87:H93"/>
    <mergeCell ref="I87:I93"/>
    <mergeCell ref="J87:J93"/>
    <mergeCell ref="K87:K93"/>
    <mergeCell ref="L87:L93"/>
    <mergeCell ref="M87:M93"/>
    <mergeCell ref="N80:N86"/>
    <mergeCell ref="O80:O86"/>
    <mergeCell ref="P80:P86"/>
    <mergeCell ref="A10:A142"/>
    <mergeCell ref="B87:B93"/>
    <mergeCell ref="C87:C93"/>
    <mergeCell ref="D87:D93"/>
    <mergeCell ref="E87:E93"/>
    <mergeCell ref="F87:F93"/>
    <mergeCell ref="G87:G93"/>
    <mergeCell ref="H80:H86"/>
    <mergeCell ref="I80:I86"/>
    <mergeCell ref="J80:J86"/>
    <mergeCell ref="K80:K86"/>
    <mergeCell ref="L80:L86"/>
    <mergeCell ref="M80:M86"/>
    <mergeCell ref="B80:B86"/>
    <mergeCell ref="C80:C86"/>
    <mergeCell ref="D80:D86"/>
    <mergeCell ref="E80:E86"/>
    <mergeCell ref="F80:F86"/>
    <mergeCell ref="G80:G86"/>
    <mergeCell ref="P73:P79"/>
    <mergeCell ref="J73:J79"/>
    <mergeCell ref="K73:K79"/>
    <mergeCell ref="L73:L79"/>
    <mergeCell ref="M73:M79"/>
    <mergeCell ref="N73:N79"/>
    <mergeCell ref="O73:O79"/>
    <mergeCell ref="O66:O72"/>
    <mergeCell ref="P66:P72"/>
    <mergeCell ref="B73:B79"/>
    <mergeCell ref="C73:C79"/>
    <mergeCell ref="D73:D79"/>
    <mergeCell ref="E73:E79"/>
    <mergeCell ref="F73:F79"/>
    <mergeCell ref="G73:G79"/>
    <mergeCell ref="H73:H79"/>
    <mergeCell ref="I73:I79"/>
    <mergeCell ref="I66:I72"/>
    <mergeCell ref="J66:J72"/>
    <mergeCell ref="K66:K72"/>
    <mergeCell ref="L66:L72"/>
    <mergeCell ref="M66:M72"/>
    <mergeCell ref="N66:N72"/>
    <mergeCell ref="N59:N65"/>
    <mergeCell ref="O59:O65"/>
    <mergeCell ref="P59:P65"/>
    <mergeCell ref="B66:B72"/>
    <mergeCell ref="C66:C72"/>
    <mergeCell ref="D66:D72"/>
    <mergeCell ref="E66:E72"/>
    <mergeCell ref="F66:F72"/>
    <mergeCell ref="G66:G72"/>
    <mergeCell ref="H66:H72"/>
    <mergeCell ref="H59:H65"/>
    <mergeCell ref="I59:I65"/>
    <mergeCell ref="J59:J65"/>
    <mergeCell ref="K59:K65"/>
    <mergeCell ref="L59:L65"/>
    <mergeCell ref="M59:M65"/>
    <mergeCell ref="M52:M58"/>
    <mergeCell ref="N52:N58"/>
    <mergeCell ref="O52:O58"/>
    <mergeCell ref="P52:P58"/>
    <mergeCell ref="B59:B65"/>
    <mergeCell ref="C59:C65"/>
    <mergeCell ref="D59:D65"/>
    <mergeCell ref="E59:E65"/>
    <mergeCell ref="F59:F65"/>
    <mergeCell ref="G59:G65"/>
    <mergeCell ref="G52:G58"/>
    <mergeCell ref="H52:H58"/>
    <mergeCell ref="I52:I58"/>
    <mergeCell ref="J52:J58"/>
    <mergeCell ref="K52:K58"/>
    <mergeCell ref="L52:L58"/>
    <mergeCell ref="L45:L51"/>
    <mergeCell ref="M45:M51"/>
    <mergeCell ref="N45:N51"/>
    <mergeCell ref="O45:O51"/>
    <mergeCell ref="P45:P51"/>
    <mergeCell ref="B52:B58"/>
    <mergeCell ref="C52:C58"/>
    <mergeCell ref="D52:D58"/>
    <mergeCell ref="E52:E58"/>
    <mergeCell ref="F52:F58"/>
    <mergeCell ref="F45:F51"/>
    <mergeCell ref="G45:G51"/>
    <mergeCell ref="H45:H51"/>
    <mergeCell ref="I45:I51"/>
    <mergeCell ref="J45:J51"/>
    <mergeCell ref="K45:K51"/>
    <mergeCell ref="K38:K44"/>
    <mergeCell ref="L38:L44"/>
    <mergeCell ref="M38:M44"/>
    <mergeCell ref="N38:N44"/>
    <mergeCell ref="O38:O44"/>
    <mergeCell ref="P38:P44"/>
    <mergeCell ref="P31:P37"/>
    <mergeCell ref="B38:B44"/>
    <mergeCell ref="C38:C44"/>
    <mergeCell ref="D38:D44"/>
    <mergeCell ref="E38:E44"/>
    <mergeCell ref="F38:F44"/>
    <mergeCell ref="G38:G44"/>
    <mergeCell ref="H38:H44"/>
    <mergeCell ref="I38:I44"/>
    <mergeCell ref="J38:J44"/>
    <mergeCell ref="J31:J37"/>
    <mergeCell ref="K31:K37"/>
    <mergeCell ref="L31:L37"/>
    <mergeCell ref="M31:M37"/>
    <mergeCell ref="N31:N37"/>
    <mergeCell ref="O31:O37"/>
    <mergeCell ref="O24:O30"/>
    <mergeCell ref="P24:P30"/>
    <mergeCell ref="B31:B37"/>
    <mergeCell ref="C31:C37"/>
    <mergeCell ref="D31:D37"/>
    <mergeCell ref="E31:E37"/>
    <mergeCell ref="F31:F37"/>
    <mergeCell ref="G31:G37"/>
    <mergeCell ref="H31:H37"/>
    <mergeCell ref="I31:I37"/>
    <mergeCell ref="I24:I30"/>
    <mergeCell ref="J24:J30"/>
    <mergeCell ref="K24:K30"/>
    <mergeCell ref="L24:L30"/>
    <mergeCell ref="M24:M30"/>
    <mergeCell ref="N24:N30"/>
    <mergeCell ref="N17:N23"/>
    <mergeCell ref="O17:O23"/>
    <mergeCell ref="P17:P23"/>
    <mergeCell ref="B24:B30"/>
    <mergeCell ref="C24:C30"/>
    <mergeCell ref="D24:D30"/>
    <mergeCell ref="E24:E30"/>
    <mergeCell ref="F24:F30"/>
    <mergeCell ref="G24:G30"/>
    <mergeCell ref="H24:H30"/>
    <mergeCell ref="H17:H23"/>
    <mergeCell ref="I17:I23"/>
    <mergeCell ref="J17:J23"/>
    <mergeCell ref="K17:K23"/>
    <mergeCell ref="L17:L23"/>
    <mergeCell ref="M17:M23"/>
    <mergeCell ref="M10:M16"/>
    <mergeCell ref="N10:N16"/>
    <mergeCell ref="O10:O16"/>
    <mergeCell ref="P10:P16"/>
    <mergeCell ref="B17:B23"/>
    <mergeCell ref="C17:C23"/>
    <mergeCell ref="D17:D23"/>
    <mergeCell ref="E17:E23"/>
    <mergeCell ref="F17:F23"/>
    <mergeCell ref="G17:G23"/>
    <mergeCell ref="G10:G16"/>
    <mergeCell ref="H10:H16"/>
    <mergeCell ref="I10:I16"/>
    <mergeCell ref="J10:J16"/>
    <mergeCell ref="K10:K16"/>
    <mergeCell ref="L10:L16"/>
    <mergeCell ref="B10:B16"/>
    <mergeCell ref="C10:C16"/>
    <mergeCell ref="D10:D16"/>
    <mergeCell ref="E10:E16"/>
    <mergeCell ref="F10:F16"/>
    <mergeCell ref="B45:B51"/>
    <mergeCell ref="C45:C51"/>
    <mergeCell ref="D45:D51"/>
    <mergeCell ref="E45:E51"/>
    <mergeCell ref="A2:P2"/>
    <mergeCell ref="A3:P3"/>
    <mergeCell ref="A6:A9"/>
    <mergeCell ref="B6:B9"/>
    <mergeCell ref="C6:P7"/>
    <mergeCell ref="O8:O9"/>
    <mergeCell ref="P8:P9"/>
    <mergeCell ref="C9:N9"/>
  </mergeCells>
  <conditionalFormatting sqref="C6 F6 I6 L6">
    <cfRule type="expression" dxfId="55" priority="29">
      <formula>#REF!="TERCAPAI"</formula>
    </cfRule>
  </conditionalFormatting>
  <conditionalFormatting sqref="C9">
    <cfRule type="expression" dxfId="54" priority="30">
      <formula>#REF!="TERCAPAI"</formula>
    </cfRule>
  </conditionalFormatting>
  <conditionalFormatting sqref="C8:N8">
    <cfRule type="expression" dxfId="53" priority="31">
      <formula>#REF!="TERCAPAI"</formula>
    </cfRule>
  </conditionalFormatting>
  <conditionalFormatting sqref="C10:N10 C17:N17 C24:N24 C31:N31 C38:N38 C45:N45 C52:N52 C59:N59 C66:N66 C73:N73 C80:N80 C87:N87 C94:N94 C101:N101 C108:N108 C115:N115 C122:N122 C129:N129 C136:N136">
    <cfRule type="expression" dxfId="13" priority="1">
      <formula>#REF!="TERCAPAI"</formula>
    </cfRule>
  </conditionalFormatting>
  <conditionalFormatting sqref="C10:N142">
    <cfRule type="expression" dxfId="12" priority="2">
      <formula>"BUKA"</formula>
    </cfRule>
  </conditionalFormatting>
  <conditionalFormatting sqref="C10:N142">
    <cfRule type="containsText" dxfId="11" priority="3" operator="containsText" text="TUTUP">
      <formula>NOT(ISERROR(SEARCH(("TUTUP"),(C10))))</formula>
    </cfRule>
  </conditionalFormatting>
  <conditionalFormatting sqref="C10:N142">
    <cfRule type="containsText" dxfId="10" priority="4" operator="containsText" text="BUKA">
      <formula>NOT(ISERROR(SEARCH(("BUKA"),(C10))))</formula>
    </cfRule>
  </conditionalFormatting>
  <conditionalFormatting sqref="C10:N142">
    <cfRule type="expression" dxfId="9" priority="5">
      <formula>"BUKA"</formula>
    </cfRule>
  </conditionalFormatting>
  <conditionalFormatting sqref="C10:N142">
    <cfRule type="expression" dxfId="8" priority="6">
      <formula>"="</formula>
    </cfRule>
  </conditionalFormatting>
  <conditionalFormatting sqref="F10 F17 F24 F31 F38 F45 F52 F59 F66 F73 F122 F129 F136">
    <cfRule type="expression" dxfId="7" priority="7">
      <formula>#REF!="TERCAPAI"</formula>
    </cfRule>
  </conditionalFormatting>
  <conditionalFormatting sqref="C80:N80 C87:N87 C94:N94 C101:N101 C108:N108 C115:N115">
    <cfRule type="expression" dxfId="6" priority="8">
      <formula>#REF!="TERCAPAI"</formula>
    </cfRule>
  </conditionalFormatting>
  <conditionalFormatting sqref="H10 H17 H24 H31 H38 H45 H52 H59 H66 H73 H80 H87 H94 H101 H108 H115 H122 H129 H136">
    <cfRule type="expression" dxfId="5" priority="9">
      <formula>#REF!="TERCAPAI"</formula>
    </cfRule>
  </conditionalFormatting>
  <conditionalFormatting sqref="O10:P142">
    <cfRule type="cellIs" dxfId="4" priority="10" operator="greaterThanOrEqual">
      <formula>8</formula>
    </cfRule>
  </conditionalFormatting>
  <conditionalFormatting sqref="O10:P142">
    <cfRule type="cellIs" dxfId="3" priority="11" operator="lessThanOrEqual">
      <formula>7</formula>
    </cfRule>
  </conditionalFormatting>
  <conditionalFormatting sqref="P10:P142">
    <cfRule type="containsText" dxfId="2" priority="12" operator="containsText" text="TIDAK MEMENUHI">
      <formula>NOT(ISERROR(SEARCH(("TIDAK MEMENUHI"),(P10))))</formula>
    </cfRule>
  </conditionalFormatting>
  <conditionalFormatting sqref="O10:P142">
    <cfRule type="expression" dxfId="1" priority="13">
      <formula>O10="MEMENUHI"</formula>
    </cfRule>
  </conditionalFormatting>
  <conditionalFormatting sqref="O10:P142">
    <cfRule type="expression" dxfId="0" priority="14">
      <formula>O10="TIDAK MEMENUHI"</formula>
    </cfRule>
  </conditionalFormatting>
  <pageMargins left="0.7" right="0.7" top="0.75" bottom="0.75" header="0.3" footer="0.3"/>
  <pageSetup paperSize="5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 I N D O W S</dc:creator>
  <cp:lastModifiedBy>W I N D O W S</cp:lastModifiedBy>
  <dcterms:created xsi:type="dcterms:W3CDTF">2025-01-24T02:39:50Z</dcterms:created>
  <dcterms:modified xsi:type="dcterms:W3CDTF">2025-01-24T02:44:38Z</dcterms:modified>
</cp:coreProperties>
</file>