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8B168E17-E831-4DC9-86FB-5F94D535BC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 l="1"/>
  <c r="F12" i="1" s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<sst xmlns="http://schemas.openxmlformats.org/spreadsheetml/2006/main" count="10" uniqueCount="10">
  <si>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</si>
  <si>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</si>
  <si>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</si>
  <si>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 xml:space="preserve">BULAN </t>
  </si>
  <si>
    <t>REALISASI PEREMPUAN</t>
  </si>
  <si>
    <t>REALISASI LAKI-LAKI</t>
  </si>
  <si>
    <t xml:space="preserve">TOTAL CAPAIAN </t>
  </si>
  <si>
    <t>Penderita Diabetes Melitus yang Di-Skrining TBC</t>
  </si>
  <si>
    <t>TRIBULAN 4 TAHUN 2023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</si>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</sst>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E20">
            <v>1</v>
          </cell>
        </row>
        <row r="22">
          <cell r="E22">
            <v>6</v>
          </cell>
          <cell r="F22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3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7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8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3</v>
      </c>
      <c r="B11" s="3" t="s">
        <v>2</v>
      </c>
      <c r="C11" s="9" t="s">
        <v>5</v>
      </c>
      <c r="D11" s="9" t="s">
        <v>4</v>
      </c>
      <c r="E11" s="9" t="s">
        <v>6</v>
      </c>
      <c r="F11" s="9" t="s">
        <v>1</v>
      </c>
      <c r="G11" s="4"/>
      <c r="H11" s="4"/>
    </row>
    <row r="12" spans="1:8" s="5" customFormat="1" ht="22.5" customHeight="1" x14ac:dyDescent="0.35">
      <c r="A12" s="11" t="s">
        <v>9</v>
      </c>
      <c r="B12" s="12">
        <v>95</v>
      </c>
      <c r="C12" s="6">
        <f>'[1]DM-TB'!$E$22</f>
        <v>6</v>
      </c>
      <c r="D12" s="6">
        <f>'[1]DM-TB'!$F$22</f>
        <v>4</v>
      </c>
      <c r="E12" s="13">
        <f t="shared" ref="E12" si="0">C12+D12</f>
        <v>10</v>
      </c>
      <c r="F12" s="13">
        <f t="shared" ref="F12" si="1">(E12/B12)*100</f>
        <v>10.526315789473683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/>
      <c r="B14"/>
      <c r="C14"/>
      <c r="D14"/>
      <c r="E14"/>
      <c r="F14"/>
      <c r="G14" s="4"/>
      <c r="H14" s="4"/>
    </row>
    <row r="15" spans="1:8" s="5" customFormat="1" ht="22.5" customHeight="1" x14ac:dyDescent="0.35">
      <c r="A15"/>
      <c r="B15"/>
      <c r="C15"/>
      <c r="D15"/>
      <c r="E15"/>
      <c r="F15"/>
      <c r="G15" s="4"/>
      <c r="H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2025-01-22T04:04:03Z</dcterms:modified>
</cp:coreProperties>
</file>