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 I N D O W S\Documents\"/>
    </mc:Choice>
  </mc:AlternateContent>
  <xr:revisionPtr revIDLastSave="0" documentId="8_{29FDC4B2-5D4A-48D5-852B-9CF14F599DC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tp 1" sheetId="4" r:id="rId1"/>
  </sheets>
  <externalReferences>
    <externalReference r:id="rId2"/>
    <externalReference r:id="rId3"/>
  </externalReferences>
  <definedNames>
    <definedName name="askespa1">#REF!</definedName>
    <definedName name="askesph37">#REF!</definedName>
    <definedName name="askesph65">#REF!</definedName>
    <definedName name="Askesph9">#REF!</definedName>
    <definedName name="askessa1">#REF!</definedName>
    <definedName name="askessak1">#REF!</definedName>
    <definedName name="askessar37">#REF!</definedName>
    <definedName name="askessar65">#REF!</definedName>
    <definedName name="askessar9">#REF!</definedName>
    <definedName name="askessbc1">#REF!</definedName>
    <definedName name="askessbj37">#REF!</definedName>
    <definedName name="askessbj65">#REF!</definedName>
    <definedName name="askessbj9">#REF!</definedName>
    <definedName name="askessh37">#REF!</definedName>
    <definedName name="askessh65">#REF!</definedName>
    <definedName name="askessh9">#REF!</definedName>
    <definedName name="askesss1">#REF!</definedName>
    <definedName name="askessz37">#REF!</definedName>
    <definedName name="askessz65">#REF!</definedName>
    <definedName name="askessz9">#REF!</definedName>
    <definedName name="Blokmauhapus">#REF!,#REF!,#REF!,#REF!,#REF!,#REF!,#REF!,#REF!,#REF!,#REF!,#REF!,#REF!</definedName>
    <definedName name="diae49">[1]Op6!#REF!</definedName>
    <definedName name="diae77">[1]Op6!#REF!</definedName>
    <definedName name="diaw49">[1]Op6!#REF!</definedName>
    <definedName name="diaw77">[1]Op6!#REF!</definedName>
    <definedName name="dibo49">[1]Op6!#REF!</definedName>
    <definedName name="dibo77">[1]Op6!#REF!</definedName>
    <definedName name="dicg49">[1]Op6!#REF!</definedName>
    <definedName name="dicg77">[1]Op6!#REF!</definedName>
    <definedName name="dicy49">[1]Op6!#REF!</definedName>
    <definedName name="dicy77">[1]Op6!#REF!</definedName>
    <definedName name="didq49">[1]Op6!#REF!</definedName>
    <definedName name="didq77">[1]Op6!#REF!</definedName>
    <definedName name="diei49">[1]Op6!#REF!</definedName>
    <definedName name="diei77">[1]Op6!#REF!</definedName>
    <definedName name="difa49">[1]Op6!#REF!</definedName>
    <definedName name="difa77">[1]Op6!#REF!</definedName>
    <definedName name="difs49">[1]Op6!#REF!</definedName>
    <definedName name="difs77">[1]Op6!#REF!</definedName>
    <definedName name="digk49">[1]Op6!#REF!</definedName>
    <definedName name="digk77">[1]Op6!#REF!</definedName>
    <definedName name="dihc49">[1]Op6!#REF!</definedName>
    <definedName name="dihc77">[1]Op6!#REF!</definedName>
    <definedName name="klpar37">[1]Op6!#REF!</definedName>
    <definedName name="klpar65">[1]Op6!#REF!</definedName>
    <definedName name="klpbj37">[1]Op6!#REF!</definedName>
    <definedName name="klpbj65">[1]Op6!#REF!</definedName>
    <definedName name="klpcb37">[1]Op6!#REF!</definedName>
    <definedName name="klpcb65">[1]Op6!#REF!</definedName>
    <definedName name="klpct37">[1]Op6!#REF!</definedName>
    <definedName name="klpct65">[1]Op6!#REF!</definedName>
    <definedName name="klpdl37">[1]Op6!#REF!</definedName>
    <definedName name="klpdl65">[1]Op6!#REF!</definedName>
    <definedName name="klped37">[1]Op6!#REF!</definedName>
    <definedName name="klped65">[1]Op6!#REF!</definedName>
    <definedName name="klpev37">[1]Op6!#REF!</definedName>
    <definedName name="klpev65">[1]Op6!#REF!</definedName>
    <definedName name="klpfn37">[1]Op6!#REF!</definedName>
    <definedName name="klpfn65">[1]Op6!#REF!</definedName>
    <definedName name="klpgf37">[1]Op6!#REF!</definedName>
    <definedName name="klpgf65">[1]Op6!#REF!</definedName>
    <definedName name="klpgx37">[1]Op6!#REF!</definedName>
    <definedName name="klpgx65">[1]Op6!#REF!</definedName>
    <definedName name="klph37">[1]Op6!#REF!</definedName>
    <definedName name="klph65">[1]Op6!#REF!</definedName>
    <definedName name="klpm49">[1]Op6!#REF!</definedName>
    <definedName name="klpm77">[1]Op6!#REF!</definedName>
    <definedName name="klpz37">[1]Op6!#REF!</definedName>
    <definedName name="klpz65">[1]Op6!#REF!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7" i="4" l="1"/>
  <c r="AB46" i="4"/>
  <c r="AA39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AC36" i="4" s="1"/>
  <c r="D36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AC35" i="4" s="1"/>
  <c r="D35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AC34" i="4" s="1"/>
  <c r="D34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C33" i="4" s="1"/>
  <c r="D33" i="4"/>
  <c r="AC32" i="4"/>
  <c r="AB32" i="4"/>
  <c r="AD32" i="4" s="1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AC23" i="4"/>
  <c r="AB23" i="4"/>
  <c r="AD23" i="4" s="1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B22" i="4" s="1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B21" i="4" s="1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AB20" i="4" s="1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AB19" i="4" s="1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AC18" i="4" s="1"/>
  <c r="D18" i="4"/>
  <c r="AB18" i="4" s="1"/>
  <c r="AD18" i="4" s="1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AC17" i="4" s="1"/>
  <c r="D17" i="4"/>
  <c r="AB17" i="4" s="1"/>
  <c r="AD17" i="4" s="1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AC16" i="4" s="1"/>
  <c r="D16" i="4"/>
  <c r="AB16" i="4" s="1"/>
  <c r="AD16" i="4" s="1"/>
  <c r="AC15" i="4"/>
  <c r="AB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AA10" i="4"/>
  <c r="AA37" i="4" s="1"/>
  <c r="Z10" i="4"/>
  <c r="Y10" i="4"/>
  <c r="Y37" i="4" s="1"/>
  <c r="X10" i="4"/>
  <c r="W10" i="4"/>
  <c r="W37" i="4" s="1"/>
  <c r="V10" i="4"/>
  <c r="V37" i="4" s="1"/>
  <c r="U10" i="4"/>
  <c r="U37" i="4" s="1"/>
  <c r="T10" i="4"/>
  <c r="S10" i="4"/>
  <c r="S37" i="4" s="1"/>
  <c r="R10" i="4"/>
  <c r="Q10" i="4"/>
  <c r="Q37" i="4" s="1"/>
  <c r="P10" i="4"/>
  <c r="P37" i="4" s="1"/>
  <c r="O10" i="4"/>
  <c r="O37" i="4" s="1"/>
  <c r="N10" i="4"/>
  <c r="N37" i="4" s="1"/>
  <c r="M10" i="4"/>
  <c r="M37" i="4" s="1"/>
  <c r="L10" i="4"/>
  <c r="K10" i="4"/>
  <c r="K37" i="4" s="1"/>
  <c r="J10" i="4"/>
  <c r="I10" i="4"/>
  <c r="I37" i="4" s="1"/>
  <c r="H10" i="4"/>
  <c r="H37" i="4" s="1"/>
  <c r="G10" i="4"/>
  <c r="G37" i="4" s="1"/>
  <c r="F10" i="4"/>
  <c r="F37" i="4" s="1"/>
  <c r="E10" i="4"/>
  <c r="D10" i="4"/>
  <c r="AB4" i="4"/>
  <c r="D4" i="4"/>
  <c r="AB3" i="4"/>
  <c r="D3" i="4"/>
  <c r="R37" i="4" l="1"/>
  <c r="AB33" i="4"/>
  <c r="AD33" i="4" s="1"/>
  <c r="AB35" i="4"/>
  <c r="AD35" i="4" s="1"/>
  <c r="AC10" i="4"/>
  <c r="AC11" i="4"/>
  <c r="AC12" i="4"/>
  <c r="AC13" i="4"/>
  <c r="AC14" i="4"/>
  <c r="AD21" i="4"/>
  <c r="AD22" i="4"/>
  <c r="AC19" i="4"/>
  <c r="AD19" i="4" s="1"/>
  <c r="AC20" i="4"/>
  <c r="AC21" i="4"/>
  <c r="AC22" i="4"/>
  <c r="AB24" i="4"/>
  <c r="AB25" i="4"/>
  <c r="AB26" i="4"/>
  <c r="AB27" i="4"/>
  <c r="AD27" i="4" s="1"/>
  <c r="AB28" i="4"/>
  <c r="AB29" i="4"/>
  <c r="AB30" i="4"/>
  <c r="AB31" i="4"/>
  <c r="AC24" i="4"/>
  <c r="AC25" i="4"/>
  <c r="AC26" i="4"/>
  <c r="AC27" i="4"/>
  <c r="AC28" i="4"/>
  <c r="AC29" i="4"/>
  <c r="AC30" i="4"/>
  <c r="AC31" i="4"/>
  <c r="X37" i="4"/>
  <c r="J37" i="4"/>
  <c r="AB36" i="4"/>
  <c r="AD36" i="4" s="1"/>
  <c r="AD20" i="4"/>
  <c r="Z37" i="4"/>
  <c r="AB34" i="4"/>
  <c r="AD34" i="4" s="1"/>
  <c r="D37" i="4"/>
  <c r="L37" i="4"/>
  <c r="T37" i="4"/>
  <c r="AB11" i="4"/>
  <c r="AD11" i="4" s="1"/>
  <c r="AB12" i="4"/>
  <c r="AD12" i="4" s="1"/>
  <c r="AB13" i="4"/>
  <c r="AD13" i="4" s="1"/>
  <c r="AB14" i="4"/>
  <c r="AD14" i="4" s="1"/>
  <c r="AD15" i="4"/>
  <c r="AB10" i="4"/>
  <c r="AD10" i="4" s="1"/>
  <c r="E37" i="4"/>
  <c r="AC37" i="4" s="1"/>
  <c r="AD28" i="4" l="1"/>
  <c r="AD26" i="4"/>
  <c r="AD25" i="4"/>
  <c r="AD24" i="4"/>
  <c r="AD31" i="4"/>
  <c r="AD30" i="4"/>
  <c r="AB37" i="4"/>
  <c r="AD37" i="4" s="1"/>
  <c r="AD29" i="4"/>
</calcChain>
</file>

<file path=xl/sharedStrings.xml><?xml version="1.0" encoding="utf-8"?>
<sst xmlns="http://schemas.openxmlformats.org/spreadsheetml/2006/main" count="106" uniqueCount="83">
  <si>
    <t>No</t>
  </si>
  <si>
    <t>Kolera</t>
  </si>
  <si>
    <t>Diare Berdarah</t>
  </si>
  <si>
    <t>Tifus Perut Klinis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</si>
  <si>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</si>
  <si>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</si>
  <si>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</si>
  <si>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</si>
  <si>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</si>
  <si>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</si>
  <si>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</si>
  <si>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</si>
  <si>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Malaria Klinis</t>
  </si>
  <si>
    <t>Malaria Falsifarum</t>
  </si>
  <si>
    <t>Malaria Mix</t>
  </si>
  <si>
    <t>Demam Berdarah Dengue</t>
  </si>
  <si>
    <t>Demam Dengue</t>
  </si>
  <si>
    <t>Sifilis</t>
  </si>
  <si>
    <t>Gonorhoe</t>
  </si>
  <si>
    <t>Frambusia</t>
  </si>
  <si>
    <t>Filariasis</t>
  </si>
  <si>
    <t>Hipertensi</t>
  </si>
  <si>
    <t>Diabetes Melitus</t>
  </si>
  <si>
    <t>L</t>
  </si>
  <si>
    <t>P</t>
  </si>
  <si>
    <t>Laki</t>
  </si>
  <si>
    <t>Perm</t>
  </si>
  <si>
    <t>Total</t>
  </si>
  <si>
    <t>70+</t>
  </si>
  <si>
    <t>&lt;1</t>
  </si>
  <si>
    <t>SURVEILANS  TERPADU  PENYAKIT  BERBASIS  PUSKESMAS</t>
  </si>
  <si>
    <t>(KASUS BARU)</t>
  </si>
  <si>
    <t>Puskesmas</t>
  </si>
  <si>
    <t>Tahun :</t>
  </si>
  <si>
    <t>Kecamatan</t>
  </si>
  <si>
    <t>Bulan :</t>
  </si>
  <si>
    <t>Jenis Penyakit</t>
  </si>
  <si>
    <t>Kode</t>
  </si>
  <si>
    <t>Golongan  Umum  ( Tahun )</t>
  </si>
  <si>
    <t>Total Kunj</t>
  </si>
  <si>
    <t>0 -7 Hr</t>
  </si>
  <si>
    <t>8 - 28 Hr</t>
  </si>
  <si>
    <t>1 - 4</t>
  </si>
  <si>
    <t>5 -9</t>
  </si>
  <si>
    <t>10 - 14</t>
  </si>
  <si>
    <t>15 - 19</t>
  </si>
  <si>
    <t>20 - 44</t>
  </si>
  <si>
    <t>45 -54</t>
  </si>
  <si>
    <t>55 -59</t>
  </si>
  <si>
    <t>60 - 69</t>
  </si>
  <si>
    <t>A00</t>
  </si>
  <si>
    <t xml:space="preserve">Diare </t>
  </si>
  <si>
    <t>A09</t>
  </si>
  <si>
    <t>A06+A03</t>
  </si>
  <si>
    <t>A01</t>
  </si>
  <si>
    <t>TBC Paru BTA ( + )</t>
  </si>
  <si>
    <t>A15</t>
  </si>
  <si>
    <t>A301</t>
  </si>
  <si>
    <t>A302</t>
  </si>
  <si>
    <t>B05</t>
  </si>
  <si>
    <t>A36</t>
  </si>
  <si>
    <t>A37</t>
  </si>
  <si>
    <t>A35</t>
  </si>
  <si>
    <t>B17+B18</t>
  </si>
  <si>
    <t>Malaria vivax</t>
  </si>
  <si>
    <t>B51</t>
  </si>
  <si>
    <t>B50</t>
  </si>
  <si>
    <t>B54</t>
  </si>
  <si>
    <t>A91</t>
  </si>
  <si>
    <t>A90</t>
  </si>
  <si>
    <t>Pnemonia</t>
  </si>
  <si>
    <t>J18</t>
  </si>
  <si>
    <t>A53</t>
  </si>
  <si>
    <t>A54</t>
  </si>
  <si>
    <t>B74</t>
  </si>
  <si>
    <t>Influensa</t>
  </si>
  <si>
    <t>J11</t>
  </si>
  <si>
    <t>I10 + I11</t>
  </si>
  <si>
    <t>E10 + E11</t>
  </si>
  <si>
    <t>Keterangan :</t>
  </si>
  <si>
    <t>L : Laki-laki</t>
  </si>
  <si>
    <t>P : Perempuan</t>
  </si>
  <si>
    <t>Kepala UPT Puskesmas Arjowinangun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</si>
</sst>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2"/>
      <name val="Arial"/>
      <family val="2"/>
      <charset val="134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2" fillId="0" borderId="0"/>
    <xf numFmtId="0" fontId="6" fillId="0" borderId="0">
      <alignment vertical="center"/>
    </xf>
    <xf numFmtId="0" fontId="7" fillId="0" borderId="0">
      <alignment vertical="center"/>
    </xf>
    <xf numFmtId="0" fontId="2" fillId="0" borderId="0"/>
    <xf numFmtId="0" fontId="8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0" xfId="1" applyFill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quotePrefix="1" applyFont="1" applyAlignment="1">
      <alignment vertical="center"/>
    </xf>
    <xf numFmtId="0" fontId="2" fillId="0" borderId="0" xfId="1" quotePrefix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45"/>
    </xf>
    <xf numFmtId="0" fontId="2" fillId="0" borderId="8" xfId="1" applyFont="1" applyBorder="1" applyAlignment="1">
      <alignment horizontal="center" vertical="center" textRotation="45"/>
    </xf>
    <xf numFmtId="0" fontId="2" fillId="0" borderId="11" xfId="1" applyFont="1" applyBorder="1" applyAlignment="1">
      <alignment horizontal="center" vertical="center" textRotation="45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4" xr:uid="{00000000-0005-0000-0000-000003000000}"/>
    <cellStyle name="Normal 2 3" xfId="5" xr:uid="{00000000-0005-0000-0000-000004000000}"/>
    <cellStyle name="Normal 2 4" xfId="2" xr:uid="{00000000-0005-0000-0000-000005000000}"/>
    <cellStyle name="Normal 2 5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OKET\LAB%20LB%20I\New%20folder\Data=TU\Keuangan\SPJ%202006\SPJ%20Agustus%20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P\1.%20LB%20Januari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"/>
      <sheetName val="Op1"/>
      <sheetName val="Op2"/>
      <sheetName val="Op3"/>
      <sheetName val="Op4"/>
      <sheetName val="Op6"/>
      <sheetName val="As1"/>
      <sheetName val="As2"/>
      <sheetName val="Ap2"/>
      <sheetName val="Ap3"/>
      <sheetName val="Ap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T 1"/>
      <sheetName val="Sheet2"/>
      <sheetName val="Posbindu"/>
      <sheetName val="DT2 short"/>
      <sheetName val="stp 1"/>
      <sheetName val="10 PY"/>
      <sheetName val="Diare 2"/>
      <sheetName val="KUNJUNGAN"/>
      <sheetName val="KEMATIAN"/>
      <sheetName val="Lansia"/>
      <sheetName val="LB 1b"/>
      <sheetName val="lab"/>
      <sheetName val="ptm"/>
      <sheetName val="typoid"/>
      <sheetName val="Sheet3"/>
    </sheetNames>
    <sheetDataSet>
      <sheetData sheetId="0">
        <row r="1">
          <cell r="C1" t="str">
            <v>Malang, 31 Januari 2023</v>
          </cell>
          <cell r="H1" t="str">
            <v>Januari</v>
          </cell>
          <cell r="J1">
            <v>2023</v>
          </cell>
        </row>
        <row r="84">
          <cell r="B84" t="str">
            <v>dr. Farida Angrijani Nuna</v>
          </cell>
        </row>
        <row r="85">
          <cell r="B85" t="str">
            <v>NIP : 19660501 200212 2 001</v>
          </cell>
        </row>
      </sheetData>
      <sheetData sheetId="1">
        <row r="12">
          <cell r="E12">
            <v>0</v>
          </cell>
          <cell r="F12">
            <v>0</v>
          </cell>
          <cell r="M12">
            <v>0</v>
          </cell>
          <cell r="N12">
            <v>0</v>
          </cell>
          <cell r="U12">
            <v>0</v>
          </cell>
          <cell r="V12">
            <v>0</v>
          </cell>
          <cell r="AC12">
            <v>0</v>
          </cell>
          <cell r="AD12">
            <v>0</v>
          </cell>
          <cell r="AK12">
            <v>0</v>
          </cell>
          <cell r="AL12">
            <v>0</v>
          </cell>
          <cell r="AS12">
            <v>0</v>
          </cell>
          <cell r="AT12">
            <v>0</v>
          </cell>
          <cell r="BA12">
            <v>0</v>
          </cell>
          <cell r="BB12">
            <v>0</v>
          </cell>
          <cell r="BI12">
            <v>0</v>
          </cell>
          <cell r="BJ12">
            <v>0</v>
          </cell>
          <cell r="BQ12">
            <v>0</v>
          </cell>
          <cell r="BR12">
            <v>0</v>
          </cell>
          <cell r="BY12">
            <v>0</v>
          </cell>
          <cell r="BZ12">
            <v>0</v>
          </cell>
          <cell r="CG12">
            <v>0</v>
          </cell>
          <cell r="CH12">
            <v>0</v>
          </cell>
          <cell r="CO12">
            <v>0</v>
          </cell>
          <cell r="CP12">
            <v>0</v>
          </cell>
        </row>
        <row r="13">
          <cell r="E13">
            <v>0</v>
          </cell>
          <cell r="F13">
            <v>0</v>
          </cell>
          <cell r="M13">
            <v>0</v>
          </cell>
          <cell r="N13">
            <v>0</v>
          </cell>
          <cell r="U13">
            <v>0</v>
          </cell>
          <cell r="AC13">
            <v>0</v>
          </cell>
          <cell r="AD13">
            <v>0</v>
          </cell>
          <cell r="AK13">
            <v>0</v>
          </cell>
          <cell r="AL13">
            <v>1</v>
          </cell>
          <cell r="AS13">
            <v>0</v>
          </cell>
          <cell r="AT13">
            <v>0</v>
          </cell>
          <cell r="BA13">
            <v>0</v>
          </cell>
          <cell r="BB13">
            <v>1</v>
          </cell>
          <cell r="BI13">
            <v>1</v>
          </cell>
          <cell r="BJ13">
            <v>2</v>
          </cell>
          <cell r="BQ13">
            <v>0</v>
          </cell>
          <cell r="BR13">
            <v>0</v>
          </cell>
          <cell r="BY13">
            <v>0</v>
          </cell>
          <cell r="BZ13">
            <v>0</v>
          </cell>
          <cell r="CG13">
            <v>0</v>
          </cell>
          <cell r="CH13">
            <v>0</v>
          </cell>
          <cell r="CO13">
            <v>0</v>
          </cell>
          <cell r="CP13">
            <v>0</v>
          </cell>
        </row>
        <row r="14">
          <cell r="E14">
            <v>0</v>
          </cell>
          <cell r="F14">
            <v>0</v>
          </cell>
          <cell r="M14">
            <v>0</v>
          </cell>
          <cell r="N14">
            <v>0</v>
          </cell>
          <cell r="U14">
            <v>0</v>
          </cell>
          <cell r="V14">
            <v>0</v>
          </cell>
          <cell r="AC14">
            <v>0</v>
          </cell>
          <cell r="AD14">
            <v>0</v>
          </cell>
          <cell r="AK14">
            <v>0</v>
          </cell>
          <cell r="AL14">
            <v>0</v>
          </cell>
          <cell r="AS14">
            <v>0</v>
          </cell>
          <cell r="AT14">
            <v>0</v>
          </cell>
          <cell r="BA14">
            <v>0</v>
          </cell>
          <cell r="BB14">
            <v>0</v>
          </cell>
          <cell r="BI14">
            <v>0</v>
          </cell>
          <cell r="BJ14">
            <v>0</v>
          </cell>
          <cell r="BS14">
            <v>0</v>
          </cell>
          <cell r="BT14">
            <v>0</v>
          </cell>
          <cell r="BY14">
            <v>0</v>
          </cell>
          <cell r="BZ14">
            <v>0</v>
          </cell>
          <cell r="CI14">
            <v>0</v>
          </cell>
          <cell r="CJ14">
            <v>0</v>
          </cell>
          <cell r="CO14">
            <v>0</v>
          </cell>
          <cell r="CP14">
            <v>0</v>
          </cell>
        </row>
        <row r="15">
          <cell r="E15">
            <v>0</v>
          </cell>
          <cell r="F15">
            <v>0</v>
          </cell>
          <cell r="M15">
            <v>0</v>
          </cell>
          <cell r="N15">
            <v>0</v>
          </cell>
          <cell r="U15">
            <v>0</v>
          </cell>
          <cell r="V15">
            <v>0</v>
          </cell>
          <cell r="AC15">
            <v>0</v>
          </cell>
          <cell r="AD15">
            <v>0</v>
          </cell>
          <cell r="AK15">
            <v>0</v>
          </cell>
          <cell r="AL15">
            <v>0</v>
          </cell>
          <cell r="AS15">
            <v>0</v>
          </cell>
          <cell r="AT15">
            <v>0</v>
          </cell>
          <cell r="BA15">
            <v>0</v>
          </cell>
          <cell r="BB15">
            <v>0</v>
          </cell>
          <cell r="BI15">
            <v>0</v>
          </cell>
          <cell r="BJ15">
            <v>0</v>
          </cell>
          <cell r="BS15">
            <v>0</v>
          </cell>
          <cell r="BT15">
            <v>0</v>
          </cell>
          <cell r="BY15">
            <v>0</v>
          </cell>
          <cell r="BZ15">
            <v>0</v>
          </cell>
          <cell r="CI15">
            <v>0</v>
          </cell>
          <cell r="CJ15">
            <v>0</v>
          </cell>
          <cell r="CO15">
            <v>0</v>
          </cell>
          <cell r="CP15">
            <v>0</v>
          </cell>
        </row>
        <row r="16">
          <cell r="E16">
            <v>0</v>
          </cell>
          <cell r="F16">
            <v>0</v>
          </cell>
          <cell r="M16">
            <v>0</v>
          </cell>
          <cell r="N16">
            <v>0</v>
          </cell>
          <cell r="U16">
            <v>0</v>
          </cell>
          <cell r="V16">
            <v>0</v>
          </cell>
          <cell r="AC16">
            <v>2</v>
          </cell>
          <cell r="AD16">
            <v>2</v>
          </cell>
          <cell r="AK16">
            <v>1</v>
          </cell>
          <cell r="AL16">
            <v>1</v>
          </cell>
          <cell r="AS16">
            <v>2</v>
          </cell>
          <cell r="AT16">
            <v>1</v>
          </cell>
          <cell r="BA16">
            <v>0</v>
          </cell>
          <cell r="BB16">
            <v>0</v>
          </cell>
          <cell r="BI16">
            <v>6</v>
          </cell>
          <cell r="BJ16">
            <v>1</v>
          </cell>
          <cell r="BQ16">
            <v>1</v>
          </cell>
          <cell r="BR16">
            <v>2</v>
          </cell>
          <cell r="BY16">
            <v>0</v>
          </cell>
          <cell r="BZ16">
            <v>0</v>
          </cell>
          <cell r="CG16">
            <v>1</v>
          </cell>
          <cell r="CH16">
            <v>0</v>
          </cell>
          <cell r="CO16">
            <v>0</v>
          </cell>
          <cell r="CP16">
            <v>0</v>
          </cell>
        </row>
        <row r="18">
          <cell r="E18">
            <v>0</v>
          </cell>
          <cell r="F18">
            <v>0</v>
          </cell>
          <cell r="M18">
            <v>0</v>
          </cell>
          <cell r="N18">
            <v>0</v>
          </cell>
          <cell r="U18">
            <v>0</v>
          </cell>
          <cell r="V18">
            <v>0</v>
          </cell>
          <cell r="AC18">
            <v>0</v>
          </cell>
          <cell r="AD18">
            <v>0</v>
          </cell>
          <cell r="AK18">
            <v>0</v>
          </cell>
          <cell r="AL18">
            <v>1</v>
          </cell>
          <cell r="AS18">
            <v>0</v>
          </cell>
          <cell r="AT18">
            <v>1</v>
          </cell>
          <cell r="BA18">
            <v>3</v>
          </cell>
          <cell r="BB18">
            <v>0</v>
          </cell>
          <cell r="BI18">
            <v>3</v>
          </cell>
          <cell r="BJ18">
            <v>0</v>
          </cell>
          <cell r="BQ18">
            <v>1</v>
          </cell>
          <cell r="BR18">
            <v>1</v>
          </cell>
          <cell r="BY18">
            <v>1</v>
          </cell>
          <cell r="BZ18">
            <v>0</v>
          </cell>
          <cell r="CG18">
            <v>1</v>
          </cell>
          <cell r="CH18">
            <v>0</v>
          </cell>
          <cell r="CO18">
            <v>0</v>
          </cell>
          <cell r="CP18">
            <v>0</v>
          </cell>
        </row>
        <row r="24">
          <cell r="E24">
            <v>0</v>
          </cell>
          <cell r="F24">
            <v>0</v>
          </cell>
          <cell r="M24">
            <v>0</v>
          </cell>
          <cell r="N24">
            <v>0</v>
          </cell>
          <cell r="U24">
            <v>0</v>
          </cell>
          <cell r="V24">
            <v>0</v>
          </cell>
          <cell r="AC24">
            <v>0</v>
          </cell>
          <cell r="AD24">
            <v>0</v>
          </cell>
          <cell r="AK24">
            <v>0</v>
          </cell>
          <cell r="AL24">
            <v>0</v>
          </cell>
          <cell r="AS24">
            <v>0</v>
          </cell>
          <cell r="AT24">
            <v>0</v>
          </cell>
          <cell r="BA24">
            <v>0</v>
          </cell>
          <cell r="BB24">
            <v>0</v>
          </cell>
          <cell r="BI24">
            <v>0</v>
          </cell>
          <cell r="BJ24">
            <v>0</v>
          </cell>
          <cell r="BQ24">
            <v>0</v>
          </cell>
          <cell r="BR24">
            <v>0</v>
          </cell>
          <cell r="BY24">
            <v>0</v>
          </cell>
          <cell r="BZ24">
            <v>0</v>
          </cell>
          <cell r="CG24">
            <v>0</v>
          </cell>
          <cell r="CH24">
            <v>0</v>
          </cell>
          <cell r="CO24">
            <v>0</v>
          </cell>
          <cell r="CP24">
            <v>0</v>
          </cell>
        </row>
        <row r="25">
          <cell r="E25">
            <v>0</v>
          </cell>
          <cell r="F25">
            <v>0</v>
          </cell>
          <cell r="M25">
            <v>0</v>
          </cell>
          <cell r="N25">
            <v>0</v>
          </cell>
          <cell r="U25">
            <v>0</v>
          </cell>
          <cell r="V25">
            <v>0</v>
          </cell>
          <cell r="AC25">
            <v>0</v>
          </cell>
          <cell r="AD25">
            <v>0</v>
          </cell>
          <cell r="AK25">
            <v>0</v>
          </cell>
          <cell r="AL25">
            <v>0</v>
          </cell>
          <cell r="AS25">
            <v>0</v>
          </cell>
          <cell r="AT25">
            <v>0</v>
          </cell>
          <cell r="BA25">
            <v>0</v>
          </cell>
          <cell r="BB25">
            <v>0</v>
          </cell>
          <cell r="BI25">
            <v>0</v>
          </cell>
          <cell r="BJ25">
            <v>0</v>
          </cell>
          <cell r="BQ25">
            <v>0</v>
          </cell>
          <cell r="BR25">
            <v>0</v>
          </cell>
          <cell r="BY25">
            <v>0</v>
          </cell>
          <cell r="BZ25">
            <v>0</v>
          </cell>
          <cell r="CG25">
            <v>0</v>
          </cell>
          <cell r="CH25">
            <v>0</v>
          </cell>
          <cell r="CO25">
            <v>0</v>
          </cell>
          <cell r="CP25">
            <v>0</v>
          </cell>
        </row>
        <row r="26">
          <cell r="E26">
            <v>0</v>
          </cell>
          <cell r="F26">
            <v>0</v>
          </cell>
          <cell r="M26">
            <v>0</v>
          </cell>
          <cell r="N26">
            <v>0</v>
          </cell>
          <cell r="U26">
            <v>0</v>
          </cell>
          <cell r="V26">
            <v>0</v>
          </cell>
          <cell r="AC26">
            <v>0</v>
          </cell>
          <cell r="AD26">
            <v>0</v>
          </cell>
          <cell r="AK26">
            <v>0</v>
          </cell>
          <cell r="AL26">
            <v>0</v>
          </cell>
          <cell r="AS26">
            <v>0</v>
          </cell>
          <cell r="AT26">
            <v>0</v>
          </cell>
          <cell r="BA26">
            <v>0</v>
          </cell>
          <cell r="BB26">
            <v>0</v>
          </cell>
          <cell r="BI26">
            <v>0</v>
          </cell>
          <cell r="BJ26">
            <v>0</v>
          </cell>
          <cell r="BQ26">
            <v>0</v>
          </cell>
          <cell r="BR26">
            <v>0</v>
          </cell>
          <cell r="BY26">
            <v>0</v>
          </cell>
          <cell r="BZ26">
            <v>0</v>
          </cell>
          <cell r="CG26">
            <v>0</v>
          </cell>
          <cell r="CH26">
            <v>0</v>
          </cell>
          <cell r="CO26">
            <v>0</v>
          </cell>
          <cell r="CP26">
            <v>0</v>
          </cell>
        </row>
        <row r="27">
          <cell r="E27">
            <v>0</v>
          </cell>
          <cell r="F27">
            <v>0</v>
          </cell>
          <cell r="M27">
            <v>0</v>
          </cell>
          <cell r="N27">
            <v>0</v>
          </cell>
          <cell r="U27">
            <v>0</v>
          </cell>
          <cell r="V27">
            <v>0</v>
          </cell>
          <cell r="AC27">
            <v>0</v>
          </cell>
          <cell r="AD27">
            <v>0</v>
          </cell>
          <cell r="AK27">
            <v>0</v>
          </cell>
          <cell r="AL27">
            <v>0</v>
          </cell>
          <cell r="AS27">
            <v>0</v>
          </cell>
          <cell r="AT27">
            <v>0</v>
          </cell>
          <cell r="BA27">
            <v>0</v>
          </cell>
          <cell r="BB27">
            <v>0</v>
          </cell>
          <cell r="BI27">
            <v>0</v>
          </cell>
          <cell r="BJ27">
            <v>0</v>
          </cell>
          <cell r="BQ27">
            <v>0</v>
          </cell>
          <cell r="BR27">
            <v>0</v>
          </cell>
          <cell r="BY27">
            <v>0</v>
          </cell>
          <cell r="BZ27">
            <v>0</v>
          </cell>
          <cell r="CG27">
            <v>0</v>
          </cell>
          <cell r="CH27">
            <v>0</v>
          </cell>
          <cell r="CO27">
            <v>0</v>
          </cell>
          <cell r="CP27">
            <v>0</v>
          </cell>
        </row>
        <row r="28">
          <cell r="E28">
            <v>0</v>
          </cell>
          <cell r="F28">
            <v>0</v>
          </cell>
          <cell r="M28">
            <v>0</v>
          </cell>
          <cell r="N28">
            <v>0</v>
          </cell>
          <cell r="U28">
            <v>0</v>
          </cell>
          <cell r="V28">
            <v>0</v>
          </cell>
          <cell r="AC28">
            <v>0</v>
          </cell>
          <cell r="AD28">
            <v>0</v>
          </cell>
          <cell r="AK28">
            <v>0</v>
          </cell>
          <cell r="AL28">
            <v>0</v>
          </cell>
          <cell r="AS28">
            <v>0</v>
          </cell>
          <cell r="AT28">
            <v>0</v>
          </cell>
          <cell r="BA28">
            <v>0</v>
          </cell>
          <cell r="BB28">
            <v>0</v>
          </cell>
          <cell r="BI28">
            <v>0</v>
          </cell>
          <cell r="BJ28">
            <v>0</v>
          </cell>
          <cell r="BQ28">
            <v>0</v>
          </cell>
          <cell r="BR28">
            <v>0</v>
          </cell>
          <cell r="BY28">
            <v>0</v>
          </cell>
          <cell r="BZ28">
            <v>0</v>
          </cell>
          <cell r="CG28">
            <v>0</v>
          </cell>
          <cell r="CH28">
            <v>0</v>
          </cell>
          <cell r="CO28">
            <v>0</v>
          </cell>
          <cell r="CP28">
            <v>0</v>
          </cell>
        </row>
        <row r="29">
          <cell r="U29">
            <v>0</v>
          </cell>
          <cell r="V29">
            <v>0</v>
          </cell>
          <cell r="AC29">
            <v>0</v>
          </cell>
          <cell r="AD29">
            <v>0</v>
          </cell>
          <cell r="AK29">
            <v>0</v>
          </cell>
          <cell r="AL29">
            <v>0</v>
          </cell>
          <cell r="AS29">
            <v>0</v>
          </cell>
          <cell r="AT29">
            <v>0</v>
          </cell>
          <cell r="BA29">
            <v>0</v>
          </cell>
          <cell r="BB29">
            <v>0</v>
          </cell>
          <cell r="BI29">
            <v>0</v>
          </cell>
          <cell r="BJ29">
            <v>0</v>
          </cell>
          <cell r="BQ29">
            <v>0</v>
          </cell>
          <cell r="BR29">
            <v>0</v>
          </cell>
          <cell r="BY29">
            <v>0</v>
          </cell>
          <cell r="BZ29">
            <v>0</v>
          </cell>
          <cell r="CG29">
            <v>0</v>
          </cell>
          <cell r="CH29">
            <v>0</v>
          </cell>
          <cell r="CO29">
            <v>0</v>
          </cell>
          <cell r="CP29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  <cell r="U32">
            <v>0</v>
          </cell>
          <cell r="V32">
            <v>0</v>
          </cell>
          <cell r="AC32">
            <v>0</v>
          </cell>
          <cell r="AD32">
            <v>0</v>
          </cell>
          <cell r="AK32">
            <v>0</v>
          </cell>
          <cell r="AL32">
            <v>0</v>
          </cell>
          <cell r="AS32">
            <v>0</v>
          </cell>
          <cell r="AT32">
            <v>0</v>
          </cell>
          <cell r="BA32">
            <v>0</v>
          </cell>
          <cell r="BB32">
            <v>0</v>
          </cell>
          <cell r="BI32">
            <v>0</v>
          </cell>
          <cell r="BJ32">
            <v>0</v>
          </cell>
          <cell r="BQ32">
            <v>0</v>
          </cell>
          <cell r="BR32">
            <v>0</v>
          </cell>
          <cell r="BY32">
            <v>0</v>
          </cell>
          <cell r="BZ32">
            <v>0</v>
          </cell>
          <cell r="CG32">
            <v>0</v>
          </cell>
          <cell r="CH32">
            <v>0</v>
          </cell>
          <cell r="CO32">
            <v>0</v>
          </cell>
          <cell r="CP32">
            <v>0</v>
          </cell>
        </row>
        <row r="33">
          <cell r="E33">
            <v>0</v>
          </cell>
          <cell r="F33">
            <v>0</v>
          </cell>
          <cell r="M33">
            <v>0</v>
          </cell>
          <cell r="N33">
            <v>0</v>
          </cell>
          <cell r="U33">
            <v>0</v>
          </cell>
          <cell r="V33">
            <v>0</v>
          </cell>
          <cell r="AC33">
            <v>0</v>
          </cell>
          <cell r="AD33">
            <v>0</v>
          </cell>
          <cell r="AK33">
            <v>1</v>
          </cell>
          <cell r="AL33">
            <v>3</v>
          </cell>
          <cell r="AS33">
            <v>2</v>
          </cell>
          <cell r="AT33">
            <v>0</v>
          </cell>
          <cell r="BA33">
            <v>0</v>
          </cell>
          <cell r="BB33">
            <v>0</v>
          </cell>
          <cell r="BI33">
            <v>0</v>
          </cell>
          <cell r="BJ33">
            <v>0</v>
          </cell>
          <cell r="BQ33">
            <v>0</v>
          </cell>
          <cell r="BR33">
            <v>0</v>
          </cell>
          <cell r="BY33">
            <v>0</v>
          </cell>
          <cell r="BZ33">
            <v>0</v>
          </cell>
          <cell r="CG33">
            <v>0</v>
          </cell>
          <cell r="CH33">
            <v>0</v>
          </cell>
          <cell r="CO33">
            <v>0</v>
          </cell>
          <cell r="CP33">
            <v>0</v>
          </cell>
        </row>
        <row r="38">
          <cell r="E38">
            <v>0</v>
          </cell>
          <cell r="F38">
            <v>0</v>
          </cell>
          <cell r="M38">
            <v>0</v>
          </cell>
          <cell r="N38">
            <v>0</v>
          </cell>
          <cell r="U38">
            <v>0</v>
          </cell>
          <cell r="V38">
            <v>0</v>
          </cell>
          <cell r="AC38">
            <v>0</v>
          </cell>
          <cell r="AD38">
            <v>0</v>
          </cell>
          <cell r="AK38">
            <v>0</v>
          </cell>
          <cell r="AL38">
            <v>0</v>
          </cell>
          <cell r="BA38">
            <v>0</v>
          </cell>
          <cell r="BB38">
            <v>0</v>
          </cell>
          <cell r="BI38">
            <v>0</v>
          </cell>
          <cell r="BJ38">
            <v>0</v>
          </cell>
          <cell r="BQ38">
            <v>0</v>
          </cell>
          <cell r="BR38">
            <v>0</v>
          </cell>
          <cell r="BY38">
            <v>0</v>
          </cell>
          <cell r="BZ38">
            <v>0</v>
          </cell>
          <cell r="CG38">
            <v>0</v>
          </cell>
          <cell r="CH38">
            <v>0</v>
          </cell>
          <cell r="CO38">
            <v>0</v>
          </cell>
          <cell r="CP38">
            <v>0</v>
          </cell>
        </row>
        <row r="41">
          <cell r="E41">
            <v>0</v>
          </cell>
          <cell r="F41">
            <v>0</v>
          </cell>
          <cell r="M41">
            <v>0</v>
          </cell>
          <cell r="N41">
            <v>0</v>
          </cell>
          <cell r="U41">
            <v>0</v>
          </cell>
          <cell r="V41">
            <v>0</v>
          </cell>
          <cell r="AC41">
            <v>0</v>
          </cell>
          <cell r="AD41">
            <v>0</v>
          </cell>
          <cell r="AK41">
            <v>0</v>
          </cell>
          <cell r="AL41">
            <v>0</v>
          </cell>
          <cell r="AS41">
            <v>0</v>
          </cell>
          <cell r="AT41">
            <v>0</v>
          </cell>
          <cell r="BA41">
            <v>0</v>
          </cell>
          <cell r="BB41">
            <v>0</v>
          </cell>
          <cell r="BI41">
            <v>0</v>
          </cell>
          <cell r="BJ41">
            <v>0</v>
          </cell>
          <cell r="BQ41">
            <v>0</v>
          </cell>
          <cell r="BR41">
            <v>0</v>
          </cell>
          <cell r="BY41">
            <v>0</v>
          </cell>
          <cell r="BZ41">
            <v>0</v>
          </cell>
          <cell r="CG41">
            <v>0</v>
          </cell>
          <cell r="CH41">
            <v>0</v>
          </cell>
          <cell r="CO41">
            <v>0</v>
          </cell>
          <cell r="CP41">
            <v>0</v>
          </cell>
        </row>
        <row r="42">
          <cell r="E42">
            <v>0</v>
          </cell>
          <cell r="F42">
            <v>0</v>
          </cell>
          <cell r="M42">
            <v>0</v>
          </cell>
          <cell r="N42">
            <v>0</v>
          </cell>
          <cell r="U42">
            <v>0</v>
          </cell>
          <cell r="V42">
            <v>0</v>
          </cell>
          <cell r="AC42">
            <v>0</v>
          </cell>
          <cell r="AD42">
            <v>0</v>
          </cell>
          <cell r="AK42">
            <v>0</v>
          </cell>
          <cell r="AL42">
            <v>0</v>
          </cell>
          <cell r="AS42">
            <v>0</v>
          </cell>
          <cell r="AT42">
            <v>0</v>
          </cell>
          <cell r="BA42">
            <v>0</v>
          </cell>
          <cell r="BB42">
            <v>0</v>
          </cell>
          <cell r="BI42">
            <v>0</v>
          </cell>
          <cell r="BJ42">
            <v>0</v>
          </cell>
          <cell r="BQ42">
            <v>0</v>
          </cell>
          <cell r="BR42">
            <v>0</v>
          </cell>
          <cell r="BY42">
            <v>0</v>
          </cell>
          <cell r="BZ42">
            <v>0</v>
          </cell>
          <cell r="CG42">
            <v>0</v>
          </cell>
          <cell r="CH42">
            <v>0</v>
          </cell>
          <cell r="CO42">
            <v>0</v>
          </cell>
          <cell r="CP42">
            <v>0</v>
          </cell>
        </row>
        <row r="43">
          <cell r="M43">
            <v>0</v>
          </cell>
          <cell r="N43">
            <v>0</v>
          </cell>
          <cell r="U43">
            <v>0</v>
          </cell>
          <cell r="V43">
            <v>0</v>
          </cell>
          <cell r="AC43">
            <v>0</v>
          </cell>
          <cell r="AD43">
            <v>0</v>
          </cell>
          <cell r="AK43">
            <v>0</v>
          </cell>
          <cell r="AL43">
            <v>0</v>
          </cell>
          <cell r="AS43">
            <v>0</v>
          </cell>
          <cell r="AT43">
            <v>0</v>
          </cell>
          <cell r="BA43">
            <v>0</v>
          </cell>
          <cell r="BB43">
            <v>0</v>
          </cell>
          <cell r="BI43">
            <v>1</v>
          </cell>
          <cell r="BJ43">
            <v>0</v>
          </cell>
          <cell r="BQ43">
            <v>2</v>
          </cell>
          <cell r="BR43">
            <v>0</v>
          </cell>
          <cell r="BY43">
            <v>0</v>
          </cell>
          <cell r="BZ43">
            <v>0</v>
          </cell>
          <cell r="CG43">
            <v>0</v>
          </cell>
          <cell r="CH43">
            <v>1</v>
          </cell>
          <cell r="CO43">
            <v>0</v>
          </cell>
          <cell r="CP43">
            <v>0</v>
          </cell>
        </row>
        <row r="47">
          <cell r="E47">
            <v>0</v>
          </cell>
          <cell r="F47">
            <v>0</v>
          </cell>
          <cell r="M47">
            <v>0</v>
          </cell>
          <cell r="N47">
            <v>0</v>
          </cell>
          <cell r="U47">
            <v>0</v>
          </cell>
          <cell r="V47">
            <v>0</v>
          </cell>
          <cell r="AC47">
            <v>0</v>
          </cell>
          <cell r="AD47">
            <v>0</v>
          </cell>
          <cell r="AK47">
            <v>0</v>
          </cell>
          <cell r="AL47">
            <v>0</v>
          </cell>
          <cell r="AS47">
            <v>0</v>
          </cell>
          <cell r="AT47">
            <v>0</v>
          </cell>
          <cell r="BA47">
            <v>0</v>
          </cell>
          <cell r="BB47">
            <v>0</v>
          </cell>
          <cell r="BI47">
            <v>0</v>
          </cell>
          <cell r="BJ47">
            <v>0</v>
          </cell>
          <cell r="BQ47">
            <v>0</v>
          </cell>
          <cell r="BR47">
            <v>0</v>
          </cell>
          <cell r="BY47">
            <v>0</v>
          </cell>
          <cell r="BZ47">
            <v>0</v>
          </cell>
          <cell r="CG47">
            <v>0</v>
          </cell>
          <cell r="CH47">
            <v>0</v>
          </cell>
          <cell r="CO47">
            <v>0</v>
          </cell>
          <cell r="CP47">
            <v>0</v>
          </cell>
        </row>
        <row r="48">
          <cell r="E48">
            <v>0</v>
          </cell>
          <cell r="F48">
            <v>0</v>
          </cell>
          <cell r="M48">
            <v>0</v>
          </cell>
          <cell r="N48">
            <v>0</v>
          </cell>
          <cell r="U48">
            <v>0</v>
          </cell>
          <cell r="V48">
            <v>0</v>
          </cell>
          <cell r="AC48">
            <v>0</v>
          </cell>
          <cell r="AD48">
            <v>0</v>
          </cell>
          <cell r="AK48">
            <v>0</v>
          </cell>
          <cell r="AL48">
            <v>0</v>
          </cell>
          <cell r="AS48">
            <v>0</v>
          </cell>
          <cell r="AT48">
            <v>0</v>
          </cell>
          <cell r="BA48">
            <v>0</v>
          </cell>
          <cell r="BB48">
            <v>0</v>
          </cell>
          <cell r="BI48">
            <v>0</v>
          </cell>
          <cell r="BJ48">
            <v>0</v>
          </cell>
          <cell r="BQ48">
            <v>0</v>
          </cell>
          <cell r="BR48">
            <v>0</v>
          </cell>
          <cell r="BY48">
            <v>0</v>
          </cell>
          <cell r="BZ48">
            <v>0</v>
          </cell>
          <cell r="CG48">
            <v>0</v>
          </cell>
          <cell r="CH48">
            <v>0</v>
          </cell>
          <cell r="CO48">
            <v>0</v>
          </cell>
          <cell r="CP48">
            <v>0</v>
          </cell>
        </row>
        <row r="49">
          <cell r="E49">
            <v>0</v>
          </cell>
          <cell r="F49">
            <v>0</v>
          </cell>
          <cell r="M49">
            <v>0</v>
          </cell>
          <cell r="N49">
            <v>0</v>
          </cell>
          <cell r="U49">
            <v>0</v>
          </cell>
          <cell r="V49">
            <v>0</v>
          </cell>
          <cell r="AC49">
            <v>0</v>
          </cell>
          <cell r="AD49">
            <v>0</v>
          </cell>
          <cell r="AK49">
            <v>0</v>
          </cell>
          <cell r="AL49">
            <v>0</v>
          </cell>
          <cell r="AS49">
            <v>0</v>
          </cell>
          <cell r="AT49">
            <v>0</v>
          </cell>
          <cell r="BA49">
            <v>0</v>
          </cell>
          <cell r="BB49">
            <v>0</v>
          </cell>
          <cell r="BI49">
            <v>0</v>
          </cell>
          <cell r="BJ49">
            <v>0</v>
          </cell>
          <cell r="BQ49">
            <v>0</v>
          </cell>
          <cell r="BR49">
            <v>0</v>
          </cell>
          <cell r="BY49">
            <v>0</v>
          </cell>
          <cell r="BZ49">
            <v>0</v>
          </cell>
          <cell r="CG49">
            <v>0</v>
          </cell>
          <cell r="CH49">
            <v>0</v>
          </cell>
          <cell r="CO49">
            <v>0</v>
          </cell>
          <cell r="CP49">
            <v>0</v>
          </cell>
        </row>
        <row r="55">
          <cell r="E55">
            <v>0</v>
          </cell>
          <cell r="F55">
            <v>0</v>
          </cell>
          <cell r="M55">
            <v>0</v>
          </cell>
          <cell r="N55">
            <v>0</v>
          </cell>
          <cell r="U55">
            <v>0</v>
          </cell>
          <cell r="V55">
            <v>0</v>
          </cell>
          <cell r="AC55">
            <v>0</v>
          </cell>
          <cell r="AD55">
            <v>0</v>
          </cell>
          <cell r="AK55">
            <v>0</v>
          </cell>
          <cell r="AL55">
            <v>0</v>
          </cell>
          <cell r="AS55">
            <v>0</v>
          </cell>
          <cell r="AT55">
            <v>0</v>
          </cell>
          <cell r="BA55">
            <v>0</v>
          </cell>
          <cell r="BB55">
            <v>0</v>
          </cell>
          <cell r="BI55">
            <v>0</v>
          </cell>
          <cell r="BJ55">
            <v>0</v>
          </cell>
          <cell r="BQ55">
            <v>0</v>
          </cell>
          <cell r="BR55">
            <v>0</v>
          </cell>
          <cell r="BY55">
            <v>0</v>
          </cell>
          <cell r="BZ55">
            <v>0</v>
          </cell>
          <cell r="CG55">
            <v>0</v>
          </cell>
          <cell r="CH55">
            <v>0</v>
          </cell>
          <cell r="CO55">
            <v>0</v>
          </cell>
          <cell r="CP55">
            <v>0</v>
          </cell>
        </row>
        <row r="56">
          <cell r="E56">
            <v>0</v>
          </cell>
          <cell r="F56">
            <v>0</v>
          </cell>
          <cell r="M56">
            <v>0</v>
          </cell>
          <cell r="N56">
            <v>0</v>
          </cell>
          <cell r="U56">
            <v>0</v>
          </cell>
          <cell r="V56">
            <v>0</v>
          </cell>
          <cell r="AC56">
            <v>0</v>
          </cell>
          <cell r="AD56">
            <v>0</v>
          </cell>
          <cell r="AK56">
            <v>0</v>
          </cell>
          <cell r="AL56">
            <v>0</v>
          </cell>
          <cell r="AS56">
            <v>0</v>
          </cell>
          <cell r="AT56">
            <v>0</v>
          </cell>
          <cell r="BA56">
            <v>0</v>
          </cell>
          <cell r="BB56">
            <v>0</v>
          </cell>
          <cell r="BI56">
            <v>0</v>
          </cell>
          <cell r="BJ56">
            <v>0</v>
          </cell>
          <cell r="BQ56">
            <v>0</v>
          </cell>
          <cell r="BR56">
            <v>0</v>
          </cell>
          <cell r="BY56">
            <v>0</v>
          </cell>
          <cell r="BZ56">
            <v>0</v>
          </cell>
          <cell r="CG56">
            <v>0</v>
          </cell>
          <cell r="CH56">
            <v>0</v>
          </cell>
          <cell r="CO56">
            <v>0</v>
          </cell>
          <cell r="CP56">
            <v>0</v>
          </cell>
        </row>
        <row r="65">
          <cell r="E65">
            <v>0</v>
          </cell>
          <cell r="F65">
            <v>0</v>
          </cell>
          <cell r="M65">
            <v>0</v>
          </cell>
          <cell r="N65">
            <v>0</v>
          </cell>
          <cell r="U65">
            <v>0</v>
          </cell>
          <cell r="V65">
            <v>0</v>
          </cell>
          <cell r="AC65">
            <v>0</v>
          </cell>
          <cell r="AD65">
            <v>0</v>
          </cell>
          <cell r="AK65">
            <v>0</v>
          </cell>
          <cell r="AL65">
            <v>0</v>
          </cell>
          <cell r="AS65">
            <v>0</v>
          </cell>
          <cell r="AT65">
            <v>0</v>
          </cell>
          <cell r="BA65">
            <v>0</v>
          </cell>
          <cell r="BB65">
            <v>0</v>
          </cell>
          <cell r="BI65">
            <v>0</v>
          </cell>
          <cell r="BJ65">
            <v>0</v>
          </cell>
          <cell r="BQ65">
            <v>0</v>
          </cell>
          <cell r="BR65">
            <v>0</v>
          </cell>
          <cell r="BY65">
            <v>0</v>
          </cell>
          <cell r="BZ65">
            <v>0</v>
          </cell>
          <cell r="CG65">
            <v>0</v>
          </cell>
          <cell r="CH65">
            <v>0</v>
          </cell>
          <cell r="CO65">
            <v>0</v>
          </cell>
          <cell r="CP65">
            <v>0</v>
          </cell>
        </row>
        <row r="74">
          <cell r="E74">
            <v>0</v>
          </cell>
          <cell r="F74">
            <v>0</v>
          </cell>
          <cell r="M74">
            <v>0</v>
          </cell>
          <cell r="N74">
            <v>0</v>
          </cell>
          <cell r="U74">
            <v>0</v>
          </cell>
          <cell r="V74">
            <v>0</v>
          </cell>
          <cell r="AC74">
            <v>0</v>
          </cell>
          <cell r="AD74">
            <v>0</v>
          </cell>
          <cell r="AK74">
            <v>0</v>
          </cell>
          <cell r="AL74">
            <v>0</v>
          </cell>
          <cell r="AS74">
            <v>0</v>
          </cell>
          <cell r="AT74">
            <v>0</v>
          </cell>
          <cell r="BA74">
            <v>0</v>
          </cell>
          <cell r="BB74">
            <v>0</v>
          </cell>
          <cell r="BI74">
            <v>0</v>
          </cell>
          <cell r="BJ74">
            <v>0</v>
          </cell>
          <cell r="BQ74">
            <v>0</v>
          </cell>
          <cell r="BR74">
            <v>1</v>
          </cell>
          <cell r="BY74">
            <v>0</v>
          </cell>
          <cell r="BZ74">
            <v>2</v>
          </cell>
          <cell r="CG74">
            <v>1</v>
          </cell>
          <cell r="CH74">
            <v>1</v>
          </cell>
          <cell r="CO74">
            <v>0</v>
          </cell>
          <cell r="CP74">
            <v>0</v>
          </cell>
        </row>
        <row r="75">
          <cell r="E75">
            <v>0</v>
          </cell>
          <cell r="F75">
            <v>0</v>
          </cell>
          <cell r="M75">
            <v>0</v>
          </cell>
          <cell r="N75">
            <v>0</v>
          </cell>
          <cell r="U75">
            <v>0</v>
          </cell>
          <cell r="V75">
            <v>0</v>
          </cell>
          <cell r="AC75">
            <v>0</v>
          </cell>
          <cell r="AD75">
            <v>0</v>
          </cell>
          <cell r="AK75">
            <v>0</v>
          </cell>
          <cell r="AL75">
            <v>0</v>
          </cell>
          <cell r="AS75">
            <v>0</v>
          </cell>
          <cell r="AT75">
            <v>0</v>
          </cell>
          <cell r="BA75">
            <v>0</v>
          </cell>
          <cell r="BB75">
            <v>0</v>
          </cell>
          <cell r="BI75">
            <v>3</v>
          </cell>
          <cell r="BJ75">
            <v>5</v>
          </cell>
          <cell r="BQ75">
            <v>3</v>
          </cell>
          <cell r="BR75">
            <v>20</v>
          </cell>
          <cell r="BY75">
            <v>10</v>
          </cell>
          <cell r="BZ75">
            <v>17</v>
          </cell>
          <cell r="CG75">
            <v>8</v>
          </cell>
          <cell r="CH75">
            <v>25</v>
          </cell>
          <cell r="CO75">
            <v>2</v>
          </cell>
          <cell r="CP75">
            <v>12</v>
          </cell>
        </row>
        <row r="179">
          <cell r="E179">
            <v>0</v>
          </cell>
          <cell r="F179">
            <v>0</v>
          </cell>
          <cell r="M179">
            <v>0</v>
          </cell>
          <cell r="N179">
            <v>0</v>
          </cell>
          <cell r="U179">
            <v>7</v>
          </cell>
          <cell r="V179">
            <v>1</v>
          </cell>
          <cell r="AC179">
            <v>10</v>
          </cell>
          <cell r="AD179">
            <v>12</v>
          </cell>
          <cell r="AK179">
            <v>13</v>
          </cell>
          <cell r="AL179">
            <v>19</v>
          </cell>
          <cell r="AS179">
            <v>9</v>
          </cell>
          <cell r="AT179">
            <v>8</v>
          </cell>
          <cell r="BA179">
            <v>7</v>
          </cell>
          <cell r="BB179">
            <v>10</v>
          </cell>
          <cell r="BI179">
            <v>26</v>
          </cell>
          <cell r="BJ179">
            <v>45</v>
          </cell>
          <cell r="BQ179">
            <v>7</v>
          </cell>
          <cell r="BR179">
            <v>28</v>
          </cell>
          <cell r="BY179">
            <v>3</v>
          </cell>
          <cell r="BZ179">
            <v>9</v>
          </cell>
          <cell r="CG179">
            <v>7</v>
          </cell>
          <cell r="CH179">
            <v>15</v>
          </cell>
          <cell r="CO179">
            <v>1</v>
          </cell>
          <cell r="CP179">
            <v>7</v>
          </cell>
        </row>
        <row r="182">
          <cell r="E182">
            <v>0</v>
          </cell>
          <cell r="F182">
            <v>0</v>
          </cell>
          <cell r="M182">
            <v>0</v>
          </cell>
          <cell r="N182">
            <v>0</v>
          </cell>
          <cell r="U182">
            <v>0</v>
          </cell>
          <cell r="V182">
            <v>0</v>
          </cell>
          <cell r="AC182">
            <v>0</v>
          </cell>
          <cell r="AD182">
            <v>0</v>
          </cell>
          <cell r="AK182">
            <v>0</v>
          </cell>
          <cell r="AL182">
            <v>0</v>
          </cell>
          <cell r="AS182">
            <v>0</v>
          </cell>
          <cell r="AT182">
            <v>0</v>
          </cell>
          <cell r="BA182">
            <v>0</v>
          </cell>
          <cell r="BB182">
            <v>0</v>
          </cell>
          <cell r="BI182">
            <v>0</v>
          </cell>
          <cell r="BJ182">
            <v>0</v>
          </cell>
          <cell r="BQ182">
            <v>0</v>
          </cell>
          <cell r="BR182">
            <v>0</v>
          </cell>
          <cell r="BY182">
            <v>0</v>
          </cell>
          <cell r="BZ182">
            <v>0</v>
          </cell>
          <cell r="CG182">
            <v>0</v>
          </cell>
          <cell r="CH182">
            <v>0</v>
          </cell>
          <cell r="CO182">
            <v>0</v>
          </cell>
          <cell r="CP182">
            <v>0</v>
          </cell>
        </row>
      </sheetData>
      <sheetData sheetId="2"/>
      <sheetData sheetId="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</v>
          </cell>
          <cell r="S6">
            <v>16</v>
          </cell>
          <cell r="T6">
            <v>8</v>
          </cell>
          <cell r="U6">
            <v>44</v>
          </cell>
          <cell r="V6">
            <v>16</v>
          </cell>
          <cell r="W6">
            <v>36</v>
          </cell>
          <cell r="X6">
            <v>27</v>
          </cell>
          <cell r="Y6">
            <v>43</v>
          </cell>
          <cell r="Z6">
            <v>16</v>
          </cell>
          <cell r="AA6">
            <v>14</v>
          </cell>
        </row>
      </sheetData>
      <sheetData sheetId="4">
        <row r="3">
          <cell r="D3" t="str">
            <v>: Arjowinangun</v>
          </cell>
        </row>
        <row r="4">
          <cell r="D4" t="str">
            <v>: Kedungkandang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view="pageBreakPreview" zoomScale="80" zoomScaleNormal="90" zoomScaleSheetLayoutView="8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AE36" sqref="AE36"/>
    </sheetView>
  </sheetViews>
  <sheetFormatPr defaultColWidth="9.109375" defaultRowHeight="13.2"/>
  <cols>
    <col min="1" max="1" width="4.44140625" style="1" customWidth="1"/>
    <col min="2" max="2" width="22.6640625" style="1" customWidth="1"/>
    <col min="3" max="3" width="9.5546875" style="1" customWidth="1"/>
    <col min="4" max="29" width="7" style="1" customWidth="1"/>
    <col min="30" max="30" width="9.88671875" style="1" customWidth="1"/>
    <col min="31" max="31" width="29.6640625" style="1" customWidth="1"/>
    <col min="32" max="39" width="6.6640625" style="1" customWidth="1"/>
    <col min="40" max="16384" width="9.109375" style="1"/>
  </cols>
  <sheetData>
    <row r="1" spans="1:30" ht="15.6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2.75" customHeight="1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>
      <c r="A3" s="1" t="s">
        <v>32</v>
      </c>
      <c r="D3" s="1" t="str">
        <f>'[2]DT2 short'!D3</f>
        <v>: Arjowinangun</v>
      </c>
      <c r="AA3" s="1" t="s">
        <v>33</v>
      </c>
      <c r="AB3" s="2">
        <f>[2]Sheet1!J1</f>
        <v>2023</v>
      </c>
    </row>
    <row r="4" spans="1:30">
      <c r="A4" s="1" t="s">
        <v>34</v>
      </c>
      <c r="D4" s="1" t="str">
        <f>'[2]DT2 short'!D4</f>
        <v>: Kedungkandang</v>
      </c>
      <c r="AA4" s="1" t="s">
        <v>35</v>
      </c>
      <c r="AB4" s="3" t="str">
        <f>[2]Sheet1!H1</f>
        <v>Januari</v>
      </c>
    </row>
    <row r="6" spans="1:30" ht="15.75" customHeight="1">
      <c r="A6" s="40" t="s">
        <v>0</v>
      </c>
      <c r="B6" s="40" t="s">
        <v>36</v>
      </c>
      <c r="C6" s="40" t="s">
        <v>37</v>
      </c>
      <c r="D6" s="37" t="s">
        <v>38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38"/>
      <c r="AB6" s="44" t="s">
        <v>27</v>
      </c>
      <c r="AC6" s="45"/>
      <c r="AD6" s="48" t="s">
        <v>39</v>
      </c>
    </row>
    <row r="7" spans="1:30" ht="15.75" customHeight="1">
      <c r="A7" s="41"/>
      <c r="B7" s="41"/>
      <c r="C7" s="41"/>
      <c r="D7" s="37" t="s">
        <v>40</v>
      </c>
      <c r="E7" s="38"/>
      <c r="F7" s="37" t="s">
        <v>41</v>
      </c>
      <c r="G7" s="38"/>
      <c r="H7" s="37" t="s">
        <v>29</v>
      </c>
      <c r="I7" s="38"/>
      <c r="J7" s="35" t="s">
        <v>42</v>
      </c>
      <c r="K7" s="36"/>
      <c r="L7" s="35" t="s">
        <v>43</v>
      </c>
      <c r="M7" s="36"/>
      <c r="N7" s="35" t="s">
        <v>44</v>
      </c>
      <c r="O7" s="36"/>
      <c r="P7" s="35" t="s">
        <v>45</v>
      </c>
      <c r="Q7" s="36"/>
      <c r="R7" s="35" t="s">
        <v>46</v>
      </c>
      <c r="S7" s="36"/>
      <c r="T7" s="35" t="s">
        <v>47</v>
      </c>
      <c r="U7" s="36"/>
      <c r="V7" s="35" t="s">
        <v>48</v>
      </c>
      <c r="W7" s="36"/>
      <c r="X7" s="35" t="s">
        <v>49</v>
      </c>
      <c r="Y7" s="36"/>
      <c r="Z7" s="37" t="s">
        <v>28</v>
      </c>
      <c r="AA7" s="38"/>
      <c r="AB7" s="46"/>
      <c r="AC7" s="47"/>
      <c r="AD7" s="49"/>
    </row>
    <row r="8" spans="1:30" ht="15.75" customHeight="1">
      <c r="A8" s="42"/>
      <c r="B8" s="42"/>
      <c r="C8" s="42"/>
      <c r="D8" s="4" t="s">
        <v>23</v>
      </c>
      <c r="E8" s="4" t="s">
        <v>24</v>
      </c>
      <c r="F8" s="4" t="s">
        <v>23</v>
      </c>
      <c r="G8" s="4" t="s">
        <v>24</v>
      </c>
      <c r="H8" s="4" t="s">
        <v>23</v>
      </c>
      <c r="I8" s="4" t="s">
        <v>24</v>
      </c>
      <c r="J8" s="4" t="s">
        <v>23</v>
      </c>
      <c r="K8" s="4" t="s">
        <v>24</v>
      </c>
      <c r="L8" s="4" t="s">
        <v>23</v>
      </c>
      <c r="M8" s="4" t="s">
        <v>24</v>
      </c>
      <c r="N8" s="4" t="s">
        <v>23</v>
      </c>
      <c r="O8" s="4" t="s">
        <v>24</v>
      </c>
      <c r="P8" s="4" t="s">
        <v>23</v>
      </c>
      <c r="Q8" s="4" t="s">
        <v>24</v>
      </c>
      <c r="R8" s="4" t="s">
        <v>23</v>
      </c>
      <c r="S8" s="4" t="s">
        <v>24</v>
      </c>
      <c r="T8" s="4" t="s">
        <v>23</v>
      </c>
      <c r="U8" s="4" t="s">
        <v>24</v>
      </c>
      <c r="V8" s="4" t="s">
        <v>23</v>
      </c>
      <c r="W8" s="4" t="s">
        <v>24</v>
      </c>
      <c r="X8" s="4" t="s">
        <v>23</v>
      </c>
      <c r="Y8" s="4" t="s">
        <v>24</v>
      </c>
      <c r="Z8" s="4" t="s">
        <v>23</v>
      </c>
      <c r="AA8" s="4" t="s">
        <v>24</v>
      </c>
      <c r="AB8" s="4" t="s">
        <v>25</v>
      </c>
      <c r="AC8" s="4" t="s">
        <v>26</v>
      </c>
      <c r="AD8" s="50"/>
    </row>
    <row r="9" spans="1:30" ht="15.75" customHeight="1" thickBot="1">
      <c r="A9" s="5">
        <v>1</v>
      </c>
      <c r="B9" s="5">
        <v>2</v>
      </c>
      <c r="C9" s="6"/>
      <c r="D9" s="33">
        <v>3</v>
      </c>
      <c r="E9" s="34"/>
      <c r="F9" s="33">
        <v>4</v>
      </c>
      <c r="G9" s="34"/>
      <c r="H9" s="33">
        <v>5</v>
      </c>
      <c r="I9" s="34"/>
      <c r="J9" s="33">
        <v>6</v>
      </c>
      <c r="K9" s="34"/>
      <c r="L9" s="33">
        <v>7</v>
      </c>
      <c r="M9" s="34"/>
      <c r="N9" s="33">
        <v>8</v>
      </c>
      <c r="O9" s="34"/>
      <c r="P9" s="33">
        <v>9</v>
      </c>
      <c r="Q9" s="34"/>
      <c r="R9" s="33">
        <v>10</v>
      </c>
      <c r="S9" s="34"/>
      <c r="T9" s="33">
        <v>11</v>
      </c>
      <c r="U9" s="34"/>
      <c r="V9" s="33">
        <v>12</v>
      </c>
      <c r="W9" s="34"/>
      <c r="X9" s="33">
        <v>13</v>
      </c>
      <c r="Y9" s="34"/>
      <c r="Z9" s="33">
        <v>14</v>
      </c>
      <c r="AA9" s="34"/>
      <c r="AB9" s="5">
        <v>15</v>
      </c>
      <c r="AC9" s="5">
        <v>16</v>
      </c>
      <c r="AD9" s="5">
        <v>17</v>
      </c>
    </row>
    <row r="10" spans="1:30" ht="19.5" customHeight="1" thickTop="1">
      <c r="A10" s="7">
        <v>1</v>
      </c>
      <c r="B10" s="8" t="s">
        <v>1</v>
      </c>
      <c r="C10" s="7" t="s">
        <v>50</v>
      </c>
      <c r="D10" s="8">
        <f>'[2]DT 1'!E12</f>
        <v>0</v>
      </c>
      <c r="E10" s="8">
        <f>'[2]DT 1'!F12</f>
        <v>0</v>
      </c>
      <c r="F10" s="8">
        <f>'[2]DT 1'!M12</f>
        <v>0</v>
      </c>
      <c r="G10" s="8">
        <f>'[2]DT 1'!N12</f>
        <v>0</v>
      </c>
      <c r="H10" s="8">
        <f>'[2]DT 1'!U12</f>
        <v>0</v>
      </c>
      <c r="I10" s="8">
        <f>'[2]DT 1'!V12</f>
        <v>0</v>
      </c>
      <c r="J10" s="8">
        <f>'[2]DT 1'!AC12</f>
        <v>0</v>
      </c>
      <c r="K10" s="8">
        <f>'[2]DT 1'!AD12</f>
        <v>0</v>
      </c>
      <c r="L10" s="8">
        <f>'[2]DT 1'!AK12</f>
        <v>0</v>
      </c>
      <c r="M10" s="8">
        <f>'[2]DT 1'!AL12</f>
        <v>0</v>
      </c>
      <c r="N10" s="8">
        <f>'[2]DT 1'!AS12</f>
        <v>0</v>
      </c>
      <c r="O10" s="8">
        <f>'[2]DT 1'!AT12</f>
        <v>0</v>
      </c>
      <c r="P10" s="8">
        <f>'[2]DT 1'!BA12</f>
        <v>0</v>
      </c>
      <c r="Q10" s="8">
        <f>'[2]DT 1'!BB12</f>
        <v>0</v>
      </c>
      <c r="R10" s="8">
        <f>'[2]DT 1'!BI12</f>
        <v>0</v>
      </c>
      <c r="S10" s="8">
        <f>'[2]DT 1'!BJ12</f>
        <v>0</v>
      </c>
      <c r="T10" s="8">
        <f>'[2]DT 1'!BQ12</f>
        <v>0</v>
      </c>
      <c r="U10" s="8">
        <f>'[2]DT 1'!BR12</f>
        <v>0</v>
      </c>
      <c r="V10" s="8">
        <f>'[2]DT 1'!BY12</f>
        <v>0</v>
      </c>
      <c r="W10" s="8">
        <f>'[2]DT 1'!BZ12</f>
        <v>0</v>
      </c>
      <c r="X10" s="8">
        <f>'[2]DT 1'!CG12</f>
        <v>0</v>
      </c>
      <c r="Y10" s="8">
        <f>'[2]DT 1'!CH12</f>
        <v>0</v>
      </c>
      <c r="Z10" s="8">
        <f>'[2]DT 1'!CO12</f>
        <v>0</v>
      </c>
      <c r="AA10" s="8">
        <f>'[2]DT 1'!CP12</f>
        <v>0</v>
      </c>
      <c r="AB10" s="8">
        <f>D10+F10+H10+J10+L10+N10+P10+R10+T10+V10+X10+Z10</f>
        <v>0</v>
      </c>
      <c r="AC10" s="8">
        <f>E10+G10+I10+K10+M10+O10+Q10+S10+U10+W10+Y10+AA10</f>
        <v>0</v>
      </c>
      <c r="AD10" s="9">
        <f>AB10+AC10</f>
        <v>0</v>
      </c>
    </row>
    <row r="11" spans="1:30" ht="19.5" customHeight="1">
      <c r="A11" s="4">
        <v>2</v>
      </c>
      <c r="B11" s="10" t="s">
        <v>51</v>
      </c>
      <c r="C11" s="4" t="s">
        <v>52</v>
      </c>
      <c r="D11" s="10">
        <f>'[2]DT 1'!E16</f>
        <v>0</v>
      </c>
      <c r="E11" s="10">
        <f>'[2]DT 1'!F16</f>
        <v>0</v>
      </c>
      <c r="F11" s="10">
        <f>'[2]DT 1'!M16</f>
        <v>0</v>
      </c>
      <c r="G11" s="10">
        <f>'[2]DT 1'!N16</f>
        <v>0</v>
      </c>
      <c r="H11" s="10">
        <f>'[2]DT 1'!U16</f>
        <v>0</v>
      </c>
      <c r="I11" s="10">
        <f>'[2]DT 1'!V16</f>
        <v>0</v>
      </c>
      <c r="J11" s="10">
        <f>'[2]DT 1'!AC16</f>
        <v>2</v>
      </c>
      <c r="K11" s="10">
        <f>'[2]DT 1'!AD16</f>
        <v>2</v>
      </c>
      <c r="L11" s="10">
        <f>'[2]DT 1'!AK16</f>
        <v>1</v>
      </c>
      <c r="M11" s="10">
        <f>'[2]DT 1'!AL16</f>
        <v>1</v>
      </c>
      <c r="N11" s="10">
        <f>'[2]DT 1'!AS16</f>
        <v>2</v>
      </c>
      <c r="O11" s="10">
        <f>'[2]DT 1'!AT16</f>
        <v>1</v>
      </c>
      <c r="P11" s="10">
        <f>'[2]DT 1'!BA16</f>
        <v>0</v>
      </c>
      <c r="Q11" s="10">
        <f>'[2]DT 1'!BB16</f>
        <v>0</v>
      </c>
      <c r="R11" s="10">
        <f>'[2]DT 1'!BI16</f>
        <v>6</v>
      </c>
      <c r="S11" s="10">
        <f>'[2]DT 1'!BJ16</f>
        <v>1</v>
      </c>
      <c r="T11" s="10">
        <f>'[2]DT 1'!BQ16</f>
        <v>1</v>
      </c>
      <c r="U11" s="10">
        <f>'[2]DT 1'!BR16</f>
        <v>2</v>
      </c>
      <c r="V11" s="10">
        <f>'[2]DT 1'!BY16</f>
        <v>0</v>
      </c>
      <c r="W11" s="10">
        <f>'[2]DT 1'!BZ16</f>
        <v>0</v>
      </c>
      <c r="X11" s="10">
        <f>'[2]DT 1'!CG16</f>
        <v>1</v>
      </c>
      <c r="Y11" s="10">
        <f>'[2]DT 1'!CH16</f>
        <v>0</v>
      </c>
      <c r="Z11" s="10">
        <f>'[2]DT 1'!CO16</f>
        <v>0</v>
      </c>
      <c r="AA11" s="10">
        <f>'[2]DT 1'!CP16</f>
        <v>0</v>
      </c>
      <c r="AB11" s="8">
        <f t="shared" ref="AB11:AC37" si="0">D11+F11+H11+J11+L11+N11+P11+R11+T11+V11+X11+Z11</f>
        <v>13</v>
      </c>
      <c r="AC11" s="8">
        <f t="shared" si="0"/>
        <v>7</v>
      </c>
      <c r="AD11" s="9">
        <f t="shared" ref="AD11:AD37" si="1">AB11+AC11</f>
        <v>20</v>
      </c>
    </row>
    <row r="12" spans="1:30" ht="19.5" customHeight="1">
      <c r="A12" s="7">
        <v>3</v>
      </c>
      <c r="B12" s="10" t="s">
        <v>2</v>
      </c>
      <c r="C12" s="4" t="s">
        <v>53</v>
      </c>
      <c r="D12" s="10">
        <f>'[2]DT 1'!E14+'[2]DT 1'!E15</f>
        <v>0</v>
      </c>
      <c r="E12" s="10">
        <f>'[2]DT 1'!F14+'[2]DT 1'!F15</f>
        <v>0</v>
      </c>
      <c r="F12" s="10">
        <f>'[2]DT 1'!M14+'[2]DT 1'!M15</f>
        <v>0</v>
      </c>
      <c r="G12" s="10">
        <f>'[2]DT 1'!N14+'[2]DT 1'!N15</f>
        <v>0</v>
      </c>
      <c r="H12" s="10">
        <f>'[2]DT 1'!U14+'[2]DT 1'!U15</f>
        <v>0</v>
      </c>
      <c r="I12" s="10">
        <f>'[2]DT 1'!V14+'[2]DT 1'!V15</f>
        <v>0</v>
      </c>
      <c r="J12" s="10">
        <f>'[2]DT 1'!AC14+'[2]DT 1'!AC15</f>
        <v>0</v>
      </c>
      <c r="K12" s="10">
        <f>'[2]DT 1'!AD14+'[2]DT 1'!AD15</f>
        <v>0</v>
      </c>
      <c r="L12" s="10">
        <f>'[2]DT 1'!AK14+'[2]DT 1'!AK15</f>
        <v>0</v>
      </c>
      <c r="M12" s="10">
        <f>'[2]DT 1'!AL14+'[2]DT 1'!AL15</f>
        <v>0</v>
      </c>
      <c r="N12" s="10">
        <f>'[2]DT 1'!AS14+'[2]DT 1'!AS15</f>
        <v>0</v>
      </c>
      <c r="O12" s="10">
        <f>'[2]DT 1'!AT14+'[2]DT 1'!AT15</f>
        <v>0</v>
      </c>
      <c r="P12" s="10">
        <f>'[2]DT 1'!BA14+'[2]DT 1'!BA15</f>
        <v>0</v>
      </c>
      <c r="Q12" s="10">
        <f>'[2]DT 1'!BB14+'[2]DT 1'!BB15</f>
        <v>0</v>
      </c>
      <c r="R12" s="10">
        <f>'[2]DT 1'!BI14+'[2]DT 1'!BI15</f>
        <v>0</v>
      </c>
      <c r="S12" s="10">
        <f>'[2]DT 1'!BJ14+'[2]DT 1'!BJ15</f>
        <v>0</v>
      </c>
      <c r="T12" s="10">
        <f>'[2]DT 1'!BS14+'[2]DT 1'!BS15</f>
        <v>0</v>
      </c>
      <c r="U12" s="10">
        <f>'[2]DT 1'!BT14+'[2]DT 1'!BT15</f>
        <v>0</v>
      </c>
      <c r="V12" s="10">
        <f>'[2]DT 1'!BY14+'[2]DT 1'!BY15</f>
        <v>0</v>
      </c>
      <c r="W12" s="10">
        <f>'[2]DT 1'!BZ14+'[2]DT 1'!BZ15</f>
        <v>0</v>
      </c>
      <c r="X12" s="10">
        <f>'[2]DT 1'!CI14+'[2]DT 1'!CI15</f>
        <v>0</v>
      </c>
      <c r="Y12" s="10">
        <f>'[2]DT 1'!CJ14+'[2]DT 1'!CJ15</f>
        <v>0</v>
      </c>
      <c r="Z12" s="10">
        <f>'[2]DT 1'!CO14+'[2]DT 1'!CO15</f>
        <v>0</v>
      </c>
      <c r="AA12" s="10">
        <f>'[2]DT 1'!CP14+'[2]DT 1'!CP15</f>
        <v>0</v>
      </c>
      <c r="AB12" s="8">
        <f t="shared" si="0"/>
        <v>0</v>
      </c>
      <c r="AC12" s="8">
        <f t="shared" si="0"/>
        <v>0</v>
      </c>
      <c r="AD12" s="9">
        <f t="shared" si="1"/>
        <v>0</v>
      </c>
    </row>
    <row r="13" spans="1:30" ht="19.5" customHeight="1">
      <c r="A13" s="4">
        <v>4</v>
      </c>
      <c r="B13" s="10" t="s">
        <v>3</v>
      </c>
      <c r="C13" s="4" t="s">
        <v>54</v>
      </c>
      <c r="D13" s="10">
        <f>'[2]DT 1'!E13</f>
        <v>0</v>
      </c>
      <c r="E13" s="10">
        <f>'[2]DT 1'!F13</f>
        <v>0</v>
      </c>
      <c r="F13" s="10">
        <f>'[2]DT 1'!M13</f>
        <v>0</v>
      </c>
      <c r="G13" s="10">
        <f>'[2]DT 1'!N13</f>
        <v>0</v>
      </c>
      <c r="H13" s="10">
        <f>'[2]DT 1'!U13</f>
        <v>0</v>
      </c>
      <c r="I13" s="10">
        <f>'[2]DT 1'!U13</f>
        <v>0</v>
      </c>
      <c r="J13" s="10">
        <f>'[2]DT 1'!AC13</f>
        <v>0</v>
      </c>
      <c r="K13" s="10">
        <f>'[2]DT 1'!AD13</f>
        <v>0</v>
      </c>
      <c r="L13" s="10">
        <f>'[2]DT 1'!AK13</f>
        <v>0</v>
      </c>
      <c r="M13" s="10">
        <f>'[2]DT 1'!AL13</f>
        <v>1</v>
      </c>
      <c r="N13" s="10">
        <f>'[2]DT 1'!AS13</f>
        <v>0</v>
      </c>
      <c r="O13" s="10">
        <f>'[2]DT 1'!AT13</f>
        <v>0</v>
      </c>
      <c r="P13" s="10">
        <f>'[2]DT 1'!BA13</f>
        <v>0</v>
      </c>
      <c r="Q13" s="10">
        <f>'[2]DT 1'!BB13</f>
        <v>1</v>
      </c>
      <c r="R13" s="10">
        <f>'[2]DT 1'!BI13</f>
        <v>1</v>
      </c>
      <c r="S13" s="10">
        <f>'[2]DT 1'!BJ13</f>
        <v>2</v>
      </c>
      <c r="T13" s="10">
        <f>'[2]DT 1'!BQ13</f>
        <v>0</v>
      </c>
      <c r="U13" s="10">
        <f>'[2]DT 1'!BR13</f>
        <v>0</v>
      </c>
      <c r="V13" s="10">
        <f>'[2]DT 1'!BY13</f>
        <v>0</v>
      </c>
      <c r="W13" s="10">
        <f>'[2]DT 1'!BZ13</f>
        <v>0</v>
      </c>
      <c r="X13" s="10">
        <f>'[2]DT 1'!CG13</f>
        <v>0</v>
      </c>
      <c r="Y13" s="10">
        <f>'[2]DT 1'!CH13</f>
        <v>0</v>
      </c>
      <c r="Z13" s="10">
        <f>'[2]DT 1'!CO13</f>
        <v>0</v>
      </c>
      <c r="AA13" s="10">
        <f>'[2]DT 1'!CP13</f>
        <v>0</v>
      </c>
      <c r="AB13" s="8">
        <f t="shared" si="0"/>
        <v>1</v>
      </c>
      <c r="AC13" s="8">
        <f t="shared" si="0"/>
        <v>4</v>
      </c>
      <c r="AD13" s="9">
        <f t="shared" si="1"/>
        <v>5</v>
      </c>
    </row>
    <row r="14" spans="1:30" ht="19.5" customHeight="1">
      <c r="A14" s="7">
        <v>5</v>
      </c>
      <c r="B14" s="10" t="s">
        <v>55</v>
      </c>
      <c r="C14" s="4" t="s">
        <v>56</v>
      </c>
      <c r="D14" s="10">
        <f>'[2]DT 1'!E18</f>
        <v>0</v>
      </c>
      <c r="E14" s="10">
        <f>'[2]DT 1'!F18</f>
        <v>0</v>
      </c>
      <c r="F14" s="10">
        <f>'[2]DT 1'!M18</f>
        <v>0</v>
      </c>
      <c r="G14" s="10">
        <f>'[2]DT 1'!N18</f>
        <v>0</v>
      </c>
      <c r="H14" s="10">
        <f>'[2]DT 1'!U18</f>
        <v>0</v>
      </c>
      <c r="I14" s="10">
        <f>'[2]DT 1'!V18</f>
        <v>0</v>
      </c>
      <c r="J14" s="10">
        <f>'[2]DT 1'!AC18</f>
        <v>0</v>
      </c>
      <c r="K14" s="10">
        <f>'[2]DT 1'!AD18</f>
        <v>0</v>
      </c>
      <c r="L14" s="10">
        <f>'[2]DT 1'!AK18</f>
        <v>0</v>
      </c>
      <c r="M14" s="10">
        <f>'[2]DT 1'!AL18</f>
        <v>1</v>
      </c>
      <c r="N14" s="10">
        <f>'[2]DT 1'!AS18</f>
        <v>0</v>
      </c>
      <c r="O14" s="10">
        <f>'[2]DT 1'!AT18</f>
        <v>1</v>
      </c>
      <c r="P14" s="10">
        <f>'[2]DT 1'!BA18</f>
        <v>3</v>
      </c>
      <c r="Q14" s="10">
        <f>'[2]DT 1'!BB18</f>
        <v>0</v>
      </c>
      <c r="R14" s="10">
        <f>'[2]DT 1'!BI18</f>
        <v>3</v>
      </c>
      <c r="S14" s="10">
        <f>'[2]DT 1'!BJ18</f>
        <v>0</v>
      </c>
      <c r="T14" s="10">
        <f>'[2]DT 1'!BQ18</f>
        <v>1</v>
      </c>
      <c r="U14" s="10">
        <f>'[2]DT 1'!BR18</f>
        <v>1</v>
      </c>
      <c r="V14" s="10">
        <f>'[2]DT 1'!BY18</f>
        <v>1</v>
      </c>
      <c r="W14" s="10">
        <f>'[2]DT 1'!BZ18</f>
        <v>0</v>
      </c>
      <c r="X14" s="10">
        <f>'[2]DT 1'!CG18</f>
        <v>1</v>
      </c>
      <c r="Y14" s="10">
        <f>'[2]DT 1'!CH18</f>
        <v>0</v>
      </c>
      <c r="Z14" s="10">
        <f>'[2]DT 1'!CO18</f>
        <v>0</v>
      </c>
      <c r="AA14" s="10">
        <f>'[2]DT 1'!CP18</f>
        <v>0</v>
      </c>
      <c r="AB14" s="8">
        <f t="shared" si="0"/>
        <v>9</v>
      </c>
      <c r="AC14" s="8">
        <f t="shared" si="0"/>
        <v>3</v>
      </c>
      <c r="AD14" s="9">
        <f t="shared" si="1"/>
        <v>12</v>
      </c>
    </row>
    <row r="15" spans="1:30" ht="19.5" customHeight="1">
      <c r="A15" s="11">
        <v>6</v>
      </c>
      <c r="B15" s="12" t="s">
        <v>4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8">
        <f t="shared" si="0"/>
        <v>0</v>
      </c>
      <c r="AC15" s="8">
        <f t="shared" si="0"/>
        <v>0</v>
      </c>
      <c r="AD15" s="9">
        <f t="shared" si="1"/>
        <v>0</v>
      </c>
    </row>
    <row r="16" spans="1:30" ht="19.5" customHeight="1">
      <c r="A16" s="7">
        <v>7</v>
      </c>
      <c r="B16" s="10" t="s">
        <v>5</v>
      </c>
      <c r="C16" s="4" t="s">
        <v>57</v>
      </c>
      <c r="D16" s="10">
        <f>'[2]DT 1'!E24</f>
        <v>0</v>
      </c>
      <c r="E16" s="10">
        <f>'[2]DT 1'!F24</f>
        <v>0</v>
      </c>
      <c r="F16" s="10">
        <f>'[2]DT 1'!M24</f>
        <v>0</v>
      </c>
      <c r="G16" s="10">
        <f>'[2]DT 1'!N24</f>
        <v>0</v>
      </c>
      <c r="H16" s="10">
        <f>'[2]DT 1'!U24</f>
        <v>0</v>
      </c>
      <c r="I16" s="10">
        <f>'[2]DT 1'!V24</f>
        <v>0</v>
      </c>
      <c r="J16" s="10">
        <f>'[2]DT 1'!AC24</f>
        <v>0</v>
      </c>
      <c r="K16" s="10">
        <f>'[2]DT 1'!AD24</f>
        <v>0</v>
      </c>
      <c r="L16" s="10">
        <f>'[2]DT 1'!AK24</f>
        <v>0</v>
      </c>
      <c r="M16" s="10">
        <f>'[2]DT 1'!AL24</f>
        <v>0</v>
      </c>
      <c r="N16" s="10">
        <f>'[2]DT 1'!AS24</f>
        <v>0</v>
      </c>
      <c r="O16" s="10">
        <f>'[2]DT 1'!AT24</f>
        <v>0</v>
      </c>
      <c r="P16" s="10">
        <f>'[2]DT 1'!BA24</f>
        <v>0</v>
      </c>
      <c r="Q16" s="10">
        <f>'[2]DT 1'!BB24</f>
        <v>0</v>
      </c>
      <c r="R16" s="10">
        <f>'[2]DT 1'!BI24</f>
        <v>0</v>
      </c>
      <c r="S16" s="10">
        <f>'[2]DT 1'!BJ24</f>
        <v>0</v>
      </c>
      <c r="T16" s="10">
        <f>'[2]DT 1'!BQ24</f>
        <v>0</v>
      </c>
      <c r="U16" s="10">
        <f>'[2]DT 1'!BR24</f>
        <v>0</v>
      </c>
      <c r="V16" s="10">
        <f>'[2]DT 1'!BY24</f>
        <v>0</v>
      </c>
      <c r="W16" s="10">
        <f>'[2]DT 1'!BZ24</f>
        <v>0</v>
      </c>
      <c r="X16" s="10">
        <f>'[2]DT 1'!CG24</f>
        <v>0</v>
      </c>
      <c r="Y16" s="10">
        <f>'[2]DT 1'!CH24</f>
        <v>0</v>
      </c>
      <c r="Z16" s="10">
        <f>'[2]DT 1'!CO24</f>
        <v>0</v>
      </c>
      <c r="AA16" s="10">
        <f>'[2]DT 1'!CP24</f>
        <v>0</v>
      </c>
      <c r="AB16" s="8">
        <f t="shared" si="0"/>
        <v>0</v>
      </c>
      <c r="AC16" s="8">
        <f t="shared" si="0"/>
        <v>0</v>
      </c>
      <c r="AD16" s="9">
        <f t="shared" si="1"/>
        <v>0</v>
      </c>
    </row>
    <row r="17" spans="1:30" ht="19.5" customHeight="1">
      <c r="A17" s="4">
        <v>8</v>
      </c>
      <c r="B17" s="10" t="s">
        <v>6</v>
      </c>
      <c r="C17" s="4" t="s">
        <v>58</v>
      </c>
      <c r="D17" s="10">
        <f>'[2]DT 1'!E25</f>
        <v>0</v>
      </c>
      <c r="E17" s="10">
        <f>'[2]DT 1'!F25</f>
        <v>0</v>
      </c>
      <c r="F17" s="10">
        <f>'[2]DT 1'!M25</f>
        <v>0</v>
      </c>
      <c r="G17" s="10">
        <f>'[2]DT 1'!N25</f>
        <v>0</v>
      </c>
      <c r="H17" s="10">
        <f>'[2]DT 1'!U25</f>
        <v>0</v>
      </c>
      <c r="I17" s="10">
        <f>'[2]DT 1'!V25</f>
        <v>0</v>
      </c>
      <c r="J17" s="10">
        <f>'[2]DT 1'!AC25</f>
        <v>0</v>
      </c>
      <c r="K17" s="10">
        <f>'[2]DT 1'!AD25</f>
        <v>0</v>
      </c>
      <c r="L17" s="10">
        <f>'[2]DT 1'!AK25</f>
        <v>0</v>
      </c>
      <c r="M17" s="10">
        <f>'[2]DT 1'!AL25</f>
        <v>0</v>
      </c>
      <c r="N17" s="10">
        <f>'[2]DT 1'!AS25</f>
        <v>0</v>
      </c>
      <c r="O17" s="10">
        <f>'[2]DT 1'!AT25</f>
        <v>0</v>
      </c>
      <c r="P17" s="10">
        <f>'[2]DT 1'!BA25</f>
        <v>0</v>
      </c>
      <c r="Q17" s="10">
        <f>'[2]DT 1'!BB25</f>
        <v>0</v>
      </c>
      <c r="R17" s="10">
        <f>'[2]DT 1'!BI25</f>
        <v>0</v>
      </c>
      <c r="S17" s="10">
        <f>'[2]DT 1'!BJ25</f>
        <v>0</v>
      </c>
      <c r="T17" s="10">
        <f>'[2]DT 1'!BQ25</f>
        <v>0</v>
      </c>
      <c r="U17" s="10">
        <f>'[2]DT 1'!BR25</f>
        <v>0</v>
      </c>
      <c r="V17" s="10">
        <f>'[2]DT 1'!BY25</f>
        <v>0</v>
      </c>
      <c r="W17" s="10">
        <f>'[2]DT 1'!BZ25</f>
        <v>0</v>
      </c>
      <c r="X17" s="10">
        <f>'[2]DT 1'!CG25</f>
        <v>0</v>
      </c>
      <c r="Y17" s="10">
        <f>'[2]DT 1'!CH25</f>
        <v>0</v>
      </c>
      <c r="Z17" s="10">
        <f>'[2]DT 1'!CO25</f>
        <v>0</v>
      </c>
      <c r="AA17" s="10">
        <f>'[2]DT 1'!CP25</f>
        <v>0</v>
      </c>
      <c r="AB17" s="8">
        <f t="shared" si="0"/>
        <v>0</v>
      </c>
      <c r="AC17" s="8">
        <f t="shared" si="0"/>
        <v>0</v>
      </c>
      <c r="AD17" s="9">
        <f t="shared" si="1"/>
        <v>0</v>
      </c>
    </row>
    <row r="18" spans="1:30" ht="19.5" customHeight="1">
      <c r="A18" s="7">
        <v>9</v>
      </c>
      <c r="B18" s="10" t="s">
        <v>7</v>
      </c>
      <c r="C18" s="4" t="s">
        <v>59</v>
      </c>
      <c r="D18" s="10">
        <f>'[2]DT 1'!E38</f>
        <v>0</v>
      </c>
      <c r="E18" s="10">
        <f>'[2]DT 1'!F38</f>
        <v>0</v>
      </c>
      <c r="F18" s="10">
        <f>'[2]DT 1'!M38</f>
        <v>0</v>
      </c>
      <c r="G18" s="10">
        <f>'[2]DT 1'!N38</f>
        <v>0</v>
      </c>
      <c r="H18" s="10">
        <f>'[2]DT 1'!U38</f>
        <v>0</v>
      </c>
      <c r="I18" s="10">
        <f>'[2]DT 1'!V38</f>
        <v>0</v>
      </c>
      <c r="J18" s="10">
        <f>'[2]DT 1'!AC38</f>
        <v>0</v>
      </c>
      <c r="K18" s="10">
        <f>'[2]DT 1'!AD38</f>
        <v>0</v>
      </c>
      <c r="L18" s="10">
        <f>'[2]DT 1'!AK38</f>
        <v>0</v>
      </c>
      <c r="M18" s="10">
        <f>'[2]DT 1'!AL38</f>
        <v>0</v>
      </c>
      <c r="N18" s="10">
        <f>'[2]DT 1'!AS26</f>
        <v>0</v>
      </c>
      <c r="O18" s="10">
        <f>'[2]DT 1'!AT26</f>
        <v>0</v>
      </c>
      <c r="P18" s="10">
        <f>'[2]DT 1'!BA38</f>
        <v>0</v>
      </c>
      <c r="Q18" s="10">
        <f>'[2]DT 1'!BB38</f>
        <v>0</v>
      </c>
      <c r="R18" s="10">
        <f>'[2]DT 1'!BI38</f>
        <v>0</v>
      </c>
      <c r="S18" s="10">
        <f>'[2]DT 1'!BJ38</f>
        <v>0</v>
      </c>
      <c r="T18" s="10">
        <f>'[2]DT 1'!BQ38</f>
        <v>0</v>
      </c>
      <c r="U18" s="10">
        <f>'[2]DT 1'!BR38</f>
        <v>0</v>
      </c>
      <c r="V18" s="10">
        <f>'[2]DT 1'!BY38</f>
        <v>0</v>
      </c>
      <c r="W18" s="10">
        <f>'[2]DT 1'!BZ38</f>
        <v>0</v>
      </c>
      <c r="X18" s="10">
        <f>'[2]DT 1'!CG38</f>
        <v>0</v>
      </c>
      <c r="Y18" s="10">
        <f>'[2]DT 1'!CH38</f>
        <v>0</v>
      </c>
      <c r="Z18" s="10">
        <f>'[2]DT 1'!CO38</f>
        <v>0</v>
      </c>
      <c r="AA18" s="10">
        <f>'[2]DT 1'!CP38</f>
        <v>0</v>
      </c>
      <c r="AB18" s="8">
        <f t="shared" si="0"/>
        <v>0</v>
      </c>
      <c r="AC18" s="8">
        <f t="shared" si="0"/>
        <v>0</v>
      </c>
      <c r="AD18" s="9">
        <f t="shared" si="1"/>
        <v>0</v>
      </c>
    </row>
    <row r="19" spans="1:30" ht="19.5" customHeight="1">
      <c r="A19" s="4">
        <v>10</v>
      </c>
      <c r="B19" s="10" t="s">
        <v>8</v>
      </c>
      <c r="C19" s="4" t="s">
        <v>60</v>
      </c>
      <c r="D19" s="10">
        <f>'[2]DT 1'!E27</f>
        <v>0</v>
      </c>
      <c r="E19" s="10">
        <f>'[2]DT 1'!F27</f>
        <v>0</v>
      </c>
      <c r="F19" s="10">
        <f>'[2]DT 1'!M27</f>
        <v>0</v>
      </c>
      <c r="G19" s="10">
        <f>'[2]DT 1'!N27</f>
        <v>0</v>
      </c>
      <c r="H19" s="10">
        <f>'[2]DT 1'!U27</f>
        <v>0</v>
      </c>
      <c r="I19" s="10">
        <f>'[2]DT 1'!V27</f>
        <v>0</v>
      </c>
      <c r="J19" s="10">
        <f>'[2]DT 1'!AC27</f>
        <v>0</v>
      </c>
      <c r="K19" s="10">
        <f>'[2]DT 1'!AD27</f>
        <v>0</v>
      </c>
      <c r="L19" s="10">
        <f>'[2]DT 1'!AK27</f>
        <v>0</v>
      </c>
      <c r="M19" s="10">
        <f>'[2]DT 1'!AL27</f>
        <v>0</v>
      </c>
      <c r="N19" s="10">
        <f>'[2]DT 1'!AS27</f>
        <v>0</v>
      </c>
      <c r="O19" s="10">
        <f>'[2]DT 1'!AT27</f>
        <v>0</v>
      </c>
      <c r="P19" s="10">
        <f>'[2]DT 1'!BA27</f>
        <v>0</v>
      </c>
      <c r="Q19" s="10">
        <f>'[2]DT 1'!BB27</f>
        <v>0</v>
      </c>
      <c r="R19" s="10">
        <f>'[2]DT 1'!BI27</f>
        <v>0</v>
      </c>
      <c r="S19" s="10">
        <f>'[2]DT 1'!BJ27</f>
        <v>0</v>
      </c>
      <c r="T19" s="10">
        <f>'[2]DT 1'!BQ27</f>
        <v>0</v>
      </c>
      <c r="U19" s="10">
        <f>'[2]DT 1'!BR27</f>
        <v>0</v>
      </c>
      <c r="V19" s="10">
        <f>'[2]DT 1'!BY27</f>
        <v>0</v>
      </c>
      <c r="W19" s="10">
        <f>'[2]DT 1'!BZ27</f>
        <v>0</v>
      </c>
      <c r="X19" s="10">
        <f>'[2]DT 1'!CG27</f>
        <v>0</v>
      </c>
      <c r="Y19" s="10">
        <f>'[2]DT 1'!CH27</f>
        <v>0</v>
      </c>
      <c r="Z19" s="10">
        <f>'[2]DT 1'!CO27</f>
        <v>0</v>
      </c>
      <c r="AA19" s="10">
        <f>'[2]DT 1'!CP27</f>
        <v>0</v>
      </c>
      <c r="AB19" s="8">
        <f t="shared" si="0"/>
        <v>0</v>
      </c>
      <c r="AC19" s="8">
        <f t="shared" si="0"/>
        <v>0</v>
      </c>
      <c r="AD19" s="9">
        <f t="shared" si="1"/>
        <v>0</v>
      </c>
    </row>
    <row r="20" spans="1:30" ht="19.5" customHeight="1">
      <c r="A20" s="7">
        <v>11</v>
      </c>
      <c r="B20" s="10" t="s">
        <v>9</v>
      </c>
      <c r="C20" s="4" t="s">
        <v>61</v>
      </c>
      <c r="D20" s="10">
        <f>'[2]DT 1'!E28</f>
        <v>0</v>
      </c>
      <c r="E20" s="10">
        <f>'[2]DT 1'!F28</f>
        <v>0</v>
      </c>
      <c r="F20" s="10">
        <f>'[2]DT 1'!M28</f>
        <v>0</v>
      </c>
      <c r="G20" s="10">
        <f>'[2]DT 1'!N28</f>
        <v>0</v>
      </c>
      <c r="H20" s="10">
        <f>'[2]DT 1'!U28+'[2]DT 1'!U29</f>
        <v>0</v>
      </c>
      <c r="I20" s="10">
        <f>'[2]DT 1'!V28+'[2]DT 1'!V29</f>
        <v>0</v>
      </c>
      <c r="J20" s="10">
        <f>'[2]DT 1'!AC28+'[2]DT 1'!AC29</f>
        <v>0</v>
      </c>
      <c r="K20" s="10">
        <f>'[2]DT 1'!AD28+'[2]DT 1'!AD29</f>
        <v>0</v>
      </c>
      <c r="L20" s="10">
        <f>'[2]DT 1'!AK28+'[2]DT 1'!AK29</f>
        <v>0</v>
      </c>
      <c r="M20" s="10">
        <f>'[2]DT 1'!AL28+'[2]DT 1'!AL29</f>
        <v>0</v>
      </c>
      <c r="N20" s="10">
        <f>'[2]DT 1'!AS28+'[2]DT 1'!AS29</f>
        <v>0</v>
      </c>
      <c r="O20" s="10">
        <f>'[2]DT 1'!AT28+'[2]DT 1'!AT29</f>
        <v>0</v>
      </c>
      <c r="P20" s="10">
        <f>'[2]DT 1'!BA28+'[2]DT 1'!BA29</f>
        <v>0</v>
      </c>
      <c r="Q20" s="10">
        <f>'[2]DT 1'!BB28+'[2]DT 1'!BB29</f>
        <v>0</v>
      </c>
      <c r="R20" s="10">
        <f>'[2]DT 1'!BI28+'[2]DT 1'!BI29</f>
        <v>0</v>
      </c>
      <c r="S20" s="10">
        <f>'[2]DT 1'!BJ28+'[2]DT 1'!BJ29</f>
        <v>0</v>
      </c>
      <c r="T20" s="10">
        <f>'[2]DT 1'!BQ28+'[2]DT 1'!BQ29</f>
        <v>0</v>
      </c>
      <c r="U20" s="10">
        <f>'[2]DT 1'!BR28+'[2]DT 1'!BR29</f>
        <v>0</v>
      </c>
      <c r="V20" s="10">
        <f>'[2]DT 1'!BY28+'[2]DT 1'!BY29</f>
        <v>0</v>
      </c>
      <c r="W20" s="10">
        <f>'[2]DT 1'!BZ28+'[2]DT 1'!BZ29</f>
        <v>0</v>
      </c>
      <c r="X20" s="10">
        <f>'[2]DT 1'!CG28+'[2]DT 1'!CG29</f>
        <v>0</v>
      </c>
      <c r="Y20" s="10">
        <f>'[2]DT 1'!CH28+'[2]DT 1'!CH29</f>
        <v>0</v>
      </c>
      <c r="Z20" s="10">
        <f>'[2]DT 1'!CO28+'[2]DT 1'!CO29</f>
        <v>0</v>
      </c>
      <c r="AA20" s="10">
        <f>'[2]DT 1'!CP28+'[2]DT 1'!CP29</f>
        <v>0</v>
      </c>
      <c r="AB20" s="8">
        <f t="shared" si="0"/>
        <v>0</v>
      </c>
      <c r="AC20" s="8">
        <f t="shared" si="0"/>
        <v>0</v>
      </c>
      <c r="AD20" s="9">
        <f t="shared" si="1"/>
        <v>0</v>
      </c>
    </row>
    <row r="21" spans="1:30" ht="19.5" customHeight="1">
      <c r="A21" s="4">
        <v>12</v>
      </c>
      <c r="B21" s="10" t="s">
        <v>10</v>
      </c>
      <c r="C21" s="4" t="s">
        <v>62</v>
      </c>
      <c r="D21" s="10">
        <f>'[2]DT 1'!E26</f>
        <v>0</v>
      </c>
      <c r="E21" s="10">
        <f>'[2]DT 1'!F26</f>
        <v>0</v>
      </c>
      <c r="F21" s="10">
        <f>'[2]DT 1'!M26</f>
        <v>0</v>
      </c>
      <c r="G21" s="10">
        <f>'[2]DT 1'!N26</f>
        <v>0</v>
      </c>
      <c r="H21" s="10">
        <f>'[2]DT 1'!U26</f>
        <v>0</v>
      </c>
      <c r="I21" s="10">
        <f>'[2]DT 1'!V26</f>
        <v>0</v>
      </c>
      <c r="J21" s="10">
        <f>'[2]DT 1'!AC26</f>
        <v>0</v>
      </c>
      <c r="K21" s="10">
        <f>'[2]DT 1'!AD26</f>
        <v>0</v>
      </c>
      <c r="L21" s="10">
        <f>'[2]DT 1'!AK26</f>
        <v>0</v>
      </c>
      <c r="M21" s="10">
        <f>'[2]DT 1'!AL26</f>
        <v>0</v>
      </c>
      <c r="N21" s="10">
        <f>'[2]DT 1'!AS26</f>
        <v>0</v>
      </c>
      <c r="O21" s="10">
        <f>'[2]DT 1'!AT26</f>
        <v>0</v>
      </c>
      <c r="P21" s="10">
        <f>'[2]DT 1'!BA26</f>
        <v>0</v>
      </c>
      <c r="Q21" s="10">
        <f>'[2]DT 1'!BB26</f>
        <v>0</v>
      </c>
      <c r="R21" s="10">
        <f>'[2]DT 1'!BI26</f>
        <v>0</v>
      </c>
      <c r="S21" s="10">
        <f>'[2]DT 1'!BJ26</f>
        <v>0</v>
      </c>
      <c r="T21" s="10">
        <f>'[2]DT 1'!BQ26</f>
        <v>0</v>
      </c>
      <c r="U21" s="10">
        <f>'[2]DT 1'!BR26</f>
        <v>0</v>
      </c>
      <c r="V21" s="10">
        <f>'[2]DT 1'!BY26</f>
        <v>0</v>
      </c>
      <c r="W21" s="10">
        <f>'[2]DT 1'!BZ26</f>
        <v>0</v>
      </c>
      <c r="X21" s="10">
        <f>'[2]DT 1'!CG26</f>
        <v>0</v>
      </c>
      <c r="Y21" s="10">
        <f>'[2]DT 1'!CH26</f>
        <v>0</v>
      </c>
      <c r="Z21" s="10">
        <f>'[2]DT 1'!CO26</f>
        <v>0</v>
      </c>
      <c r="AA21" s="10">
        <f>'[2]DT 1'!CP26</f>
        <v>0</v>
      </c>
      <c r="AB21" s="8">
        <f t="shared" si="0"/>
        <v>0</v>
      </c>
      <c r="AC21" s="8">
        <f t="shared" si="0"/>
        <v>0</v>
      </c>
      <c r="AD21" s="9">
        <f t="shared" si="1"/>
        <v>0</v>
      </c>
    </row>
    <row r="22" spans="1:30" ht="19.5" customHeight="1">
      <c r="A22" s="7">
        <v>13</v>
      </c>
      <c r="B22" s="10" t="s">
        <v>11</v>
      </c>
      <c r="C22" s="4" t="s">
        <v>63</v>
      </c>
      <c r="D22" s="10">
        <f>'[2]DT 1'!E41+'[2]DT 1'!E42</f>
        <v>0</v>
      </c>
      <c r="E22" s="10">
        <f>'[2]DT 1'!F41+'[2]DT 1'!F42</f>
        <v>0</v>
      </c>
      <c r="F22" s="10">
        <f>'[2]DT 1'!M41+'[2]DT 1'!M42+'[2]DT 1'!M43</f>
        <v>0</v>
      </c>
      <c r="G22" s="10">
        <f>'[2]DT 1'!N41+'[2]DT 1'!N42+'[2]DT 1'!N43</f>
        <v>0</v>
      </c>
      <c r="H22" s="10">
        <f>'[2]DT 1'!U41+'[2]DT 1'!U42+'[2]DT 1'!U43</f>
        <v>0</v>
      </c>
      <c r="I22" s="10">
        <f>'[2]DT 1'!V41+'[2]DT 1'!V42+'[2]DT 1'!V43</f>
        <v>0</v>
      </c>
      <c r="J22" s="10">
        <f>'[2]DT 1'!AC41+'[2]DT 1'!AC42+'[2]DT 1'!AC43</f>
        <v>0</v>
      </c>
      <c r="K22" s="10">
        <f>'[2]DT 1'!AD41+'[2]DT 1'!AD42+'[2]DT 1'!AD43</f>
        <v>0</v>
      </c>
      <c r="L22" s="10">
        <f>'[2]DT 1'!AK41+'[2]DT 1'!AK42+'[2]DT 1'!AK43</f>
        <v>0</v>
      </c>
      <c r="M22" s="10">
        <f>'[2]DT 1'!AL41+'[2]DT 1'!AL42+'[2]DT 1'!AL43</f>
        <v>0</v>
      </c>
      <c r="N22" s="10">
        <f>'[2]DT 1'!AS41+'[2]DT 1'!AS42+'[2]DT 1'!AS43</f>
        <v>0</v>
      </c>
      <c r="O22" s="10">
        <f>'[2]DT 1'!AT41+'[2]DT 1'!AT42+'[2]DT 1'!AT43</f>
        <v>0</v>
      </c>
      <c r="P22" s="10">
        <f>'[2]DT 1'!BA41+'[2]DT 1'!BA42+'[2]DT 1'!BA43</f>
        <v>0</v>
      </c>
      <c r="Q22" s="10">
        <f>'[2]DT 1'!BB41+'[2]DT 1'!BB42+'[2]DT 1'!BB43</f>
        <v>0</v>
      </c>
      <c r="R22" s="10">
        <f>'[2]DT 1'!BI41+'[2]DT 1'!BI42+'[2]DT 1'!BI43</f>
        <v>1</v>
      </c>
      <c r="S22" s="10">
        <f>'[2]DT 1'!BJ41+'[2]DT 1'!BJ42+'[2]DT 1'!BJ43</f>
        <v>0</v>
      </c>
      <c r="T22" s="10">
        <f>'[2]DT 1'!BQ41+'[2]DT 1'!BQ42+'[2]DT 1'!BQ43</f>
        <v>2</v>
      </c>
      <c r="U22" s="10">
        <f>'[2]DT 1'!BR41+'[2]DT 1'!BR42+'[2]DT 1'!BR43</f>
        <v>0</v>
      </c>
      <c r="V22" s="10">
        <f>'[2]DT 1'!BY41+'[2]DT 1'!BY42+'[2]DT 1'!BY43</f>
        <v>0</v>
      </c>
      <c r="W22" s="10">
        <f>'[2]DT 1'!BZ41+'[2]DT 1'!BZ42+'[2]DT 1'!BZ43</f>
        <v>0</v>
      </c>
      <c r="X22" s="10">
        <f>'[2]DT 1'!CG41+'[2]DT 1'!CG42+'[2]DT 1'!CG43</f>
        <v>0</v>
      </c>
      <c r="Y22" s="10">
        <f>'[2]DT 1'!CH41+'[2]DT 1'!CH42+'[2]DT 1'!CH43</f>
        <v>1</v>
      </c>
      <c r="Z22" s="10">
        <f>'[2]DT 1'!CO41+'[2]DT 1'!CO42+'[2]DT 1'!CO43</f>
        <v>0</v>
      </c>
      <c r="AA22" s="10">
        <f>'[2]DT 1'!CP41+'[2]DT 1'!CP42+'[2]DT 1'!CP43</f>
        <v>0</v>
      </c>
      <c r="AB22" s="8">
        <f t="shared" si="0"/>
        <v>3</v>
      </c>
      <c r="AC22" s="8">
        <f t="shared" si="0"/>
        <v>1</v>
      </c>
      <c r="AD22" s="9">
        <f t="shared" si="1"/>
        <v>4</v>
      </c>
    </row>
    <row r="23" spans="1:30" s="13" customFormat="1" ht="19.5" customHeight="1">
      <c r="A23" s="11">
        <v>14</v>
      </c>
      <c r="B23" s="12" t="s">
        <v>12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8">
        <f t="shared" si="0"/>
        <v>0</v>
      </c>
      <c r="AC23" s="8">
        <f t="shared" si="0"/>
        <v>0</v>
      </c>
      <c r="AD23" s="9">
        <f t="shared" si="1"/>
        <v>0</v>
      </c>
    </row>
    <row r="24" spans="1:30" ht="19.5" customHeight="1">
      <c r="A24" s="7">
        <v>15</v>
      </c>
      <c r="B24" s="10" t="s">
        <v>64</v>
      </c>
      <c r="C24" s="4" t="s">
        <v>65</v>
      </c>
      <c r="D24" s="10">
        <f>'[2]DT 1'!E48</f>
        <v>0</v>
      </c>
      <c r="E24" s="10">
        <f>'[2]DT 1'!F48</f>
        <v>0</v>
      </c>
      <c r="F24" s="10">
        <f>'[2]DT 1'!M48</f>
        <v>0</v>
      </c>
      <c r="G24" s="10">
        <f>'[2]DT 1'!N48</f>
        <v>0</v>
      </c>
      <c r="H24" s="10">
        <f>'[2]DT 1'!U48</f>
        <v>0</v>
      </c>
      <c r="I24" s="10">
        <f>'[2]DT 1'!V48</f>
        <v>0</v>
      </c>
      <c r="J24" s="10">
        <f>'[2]DT 1'!AC48</f>
        <v>0</v>
      </c>
      <c r="K24" s="10">
        <f>'[2]DT 1'!AD48</f>
        <v>0</v>
      </c>
      <c r="L24" s="10">
        <f>'[2]DT 1'!AK48</f>
        <v>0</v>
      </c>
      <c r="M24" s="10">
        <f>'[2]DT 1'!AL48</f>
        <v>0</v>
      </c>
      <c r="N24" s="10">
        <f>'[2]DT 1'!AS48</f>
        <v>0</v>
      </c>
      <c r="O24" s="10">
        <f>'[2]DT 1'!AT48</f>
        <v>0</v>
      </c>
      <c r="P24" s="10">
        <f>'[2]DT 1'!BA48</f>
        <v>0</v>
      </c>
      <c r="Q24" s="10">
        <f>'[2]DT 1'!BB48</f>
        <v>0</v>
      </c>
      <c r="R24" s="10">
        <f>'[2]DT 1'!BI48</f>
        <v>0</v>
      </c>
      <c r="S24" s="10">
        <f>'[2]DT 1'!BJ48</f>
        <v>0</v>
      </c>
      <c r="T24" s="10">
        <f>'[2]DT 1'!BQ48</f>
        <v>0</v>
      </c>
      <c r="U24" s="10">
        <f>'[2]DT 1'!BR48</f>
        <v>0</v>
      </c>
      <c r="V24" s="10">
        <f>'[2]DT 1'!BY48</f>
        <v>0</v>
      </c>
      <c r="W24" s="10">
        <f>'[2]DT 1'!BZ48</f>
        <v>0</v>
      </c>
      <c r="X24" s="10">
        <f>'[2]DT 1'!CG48</f>
        <v>0</v>
      </c>
      <c r="Y24" s="10">
        <f>'[2]DT 1'!CH48</f>
        <v>0</v>
      </c>
      <c r="Z24" s="10">
        <f>'[2]DT 1'!CO48</f>
        <v>0</v>
      </c>
      <c r="AA24" s="10">
        <f>'[2]DT 1'!CP48</f>
        <v>0</v>
      </c>
      <c r="AB24" s="8">
        <f t="shared" si="0"/>
        <v>0</v>
      </c>
      <c r="AC24" s="8">
        <f t="shared" si="0"/>
        <v>0</v>
      </c>
      <c r="AD24" s="9">
        <f t="shared" si="1"/>
        <v>0</v>
      </c>
    </row>
    <row r="25" spans="1:30" ht="19.5" customHeight="1">
      <c r="A25" s="4">
        <v>16</v>
      </c>
      <c r="B25" s="10" t="s">
        <v>13</v>
      </c>
      <c r="C25" s="4" t="s">
        <v>66</v>
      </c>
      <c r="D25" s="10">
        <f>'[2]DT 1'!E47</f>
        <v>0</v>
      </c>
      <c r="E25" s="10">
        <f>'[2]DT 1'!F47</f>
        <v>0</v>
      </c>
      <c r="F25" s="10">
        <f>'[2]DT 1'!M47</f>
        <v>0</v>
      </c>
      <c r="G25" s="10">
        <f>'[2]DT 1'!N47</f>
        <v>0</v>
      </c>
      <c r="H25" s="10">
        <f>'[2]DT 1'!U47</f>
        <v>0</v>
      </c>
      <c r="I25" s="10">
        <f>'[2]DT 1'!V47</f>
        <v>0</v>
      </c>
      <c r="J25" s="10">
        <f>'[2]DT 1'!AC47</f>
        <v>0</v>
      </c>
      <c r="K25" s="10">
        <f>'[2]DT 1'!AD47</f>
        <v>0</v>
      </c>
      <c r="L25" s="10">
        <f>'[2]DT 1'!AK47</f>
        <v>0</v>
      </c>
      <c r="M25" s="10">
        <f>'[2]DT 1'!AL47</f>
        <v>0</v>
      </c>
      <c r="N25" s="10">
        <f>'[2]DT 1'!AS47</f>
        <v>0</v>
      </c>
      <c r="O25" s="10">
        <f>'[2]DT 1'!AT47</f>
        <v>0</v>
      </c>
      <c r="P25" s="10">
        <f>'[2]DT 1'!BA47</f>
        <v>0</v>
      </c>
      <c r="Q25" s="10">
        <f>'[2]DT 1'!BB47</f>
        <v>0</v>
      </c>
      <c r="R25" s="10">
        <f>'[2]DT 1'!BI47</f>
        <v>0</v>
      </c>
      <c r="S25" s="10">
        <f>'[2]DT 1'!BJ47</f>
        <v>0</v>
      </c>
      <c r="T25" s="10">
        <f>'[2]DT 1'!BQ47</f>
        <v>0</v>
      </c>
      <c r="U25" s="10">
        <f>'[2]DT 1'!BR47</f>
        <v>0</v>
      </c>
      <c r="V25" s="10">
        <f>'[2]DT 1'!BY47</f>
        <v>0</v>
      </c>
      <c r="W25" s="10">
        <f>'[2]DT 1'!BZ47</f>
        <v>0</v>
      </c>
      <c r="X25" s="10">
        <f>'[2]DT 1'!CG47</f>
        <v>0</v>
      </c>
      <c r="Y25" s="10">
        <f>'[2]DT 1'!CH47</f>
        <v>0</v>
      </c>
      <c r="Z25" s="10">
        <f>'[2]DT 1'!CO47</f>
        <v>0</v>
      </c>
      <c r="AA25" s="10">
        <f>'[2]DT 1'!CP47</f>
        <v>0</v>
      </c>
      <c r="AB25" s="8">
        <f t="shared" si="0"/>
        <v>0</v>
      </c>
      <c r="AC25" s="8">
        <f t="shared" si="0"/>
        <v>0</v>
      </c>
      <c r="AD25" s="9">
        <f t="shared" si="1"/>
        <v>0</v>
      </c>
    </row>
    <row r="26" spans="1:30" ht="19.5" customHeight="1">
      <c r="A26" s="7">
        <v>17</v>
      </c>
      <c r="B26" s="10" t="s">
        <v>14</v>
      </c>
      <c r="C26" s="4" t="s">
        <v>67</v>
      </c>
      <c r="D26" s="10">
        <f>'[2]DT 1'!E49</f>
        <v>0</v>
      </c>
      <c r="E26" s="10">
        <f>'[2]DT 1'!F49</f>
        <v>0</v>
      </c>
      <c r="F26" s="10">
        <f>'[2]DT 1'!M49</f>
        <v>0</v>
      </c>
      <c r="G26" s="10">
        <f>'[2]DT 1'!N49</f>
        <v>0</v>
      </c>
      <c r="H26" s="10">
        <f>'[2]DT 1'!U49</f>
        <v>0</v>
      </c>
      <c r="I26" s="10">
        <f>'[2]DT 1'!V49</f>
        <v>0</v>
      </c>
      <c r="J26" s="10">
        <f>'[2]DT 1'!AC49</f>
        <v>0</v>
      </c>
      <c r="K26" s="10">
        <f>'[2]DT 1'!AD49</f>
        <v>0</v>
      </c>
      <c r="L26" s="10">
        <f>'[2]DT 1'!AK49</f>
        <v>0</v>
      </c>
      <c r="M26" s="10">
        <f>'[2]DT 1'!AL49</f>
        <v>0</v>
      </c>
      <c r="N26" s="10">
        <f>'[2]DT 1'!AS49</f>
        <v>0</v>
      </c>
      <c r="O26" s="10">
        <f>'[2]DT 1'!AT49</f>
        <v>0</v>
      </c>
      <c r="P26" s="10">
        <f>'[2]DT 1'!BA49</f>
        <v>0</v>
      </c>
      <c r="Q26" s="10">
        <f>'[2]DT 1'!BB49</f>
        <v>0</v>
      </c>
      <c r="R26" s="10">
        <f>'[2]DT 1'!BI49</f>
        <v>0</v>
      </c>
      <c r="S26" s="10">
        <f>'[2]DT 1'!BJ49</f>
        <v>0</v>
      </c>
      <c r="T26" s="10">
        <f>'[2]DT 1'!BQ49</f>
        <v>0</v>
      </c>
      <c r="U26" s="10">
        <f>'[2]DT 1'!BR49</f>
        <v>0</v>
      </c>
      <c r="V26" s="10">
        <f>'[2]DT 1'!BY49</f>
        <v>0</v>
      </c>
      <c r="W26" s="10">
        <f>'[2]DT 1'!BZ49</f>
        <v>0</v>
      </c>
      <c r="X26" s="10">
        <f>'[2]DT 1'!CG49</f>
        <v>0</v>
      </c>
      <c r="Y26" s="10">
        <f>'[2]DT 1'!CH49</f>
        <v>0</v>
      </c>
      <c r="Z26" s="10">
        <f>'[2]DT 1'!CO49</f>
        <v>0</v>
      </c>
      <c r="AA26" s="10">
        <f>'[2]DT 1'!CP49</f>
        <v>0</v>
      </c>
      <c r="AB26" s="8">
        <f t="shared" si="0"/>
        <v>0</v>
      </c>
      <c r="AC26" s="8">
        <f t="shared" si="0"/>
        <v>0</v>
      </c>
      <c r="AD26" s="9">
        <f t="shared" si="1"/>
        <v>0</v>
      </c>
    </row>
    <row r="27" spans="1:30" s="16" customFormat="1" ht="19.5" customHeight="1">
      <c r="A27" s="14">
        <v>18</v>
      </c>
      <c r="B27" s="15" t="s">
        <v>15</v>
      </c>
      <c r="C27" s="14" t="s">
        <v>68</v>
      </c>
      <c r="D27" s="15">
        <f>'[2]DT 1'!E33</f>
        <v>0</v>
      </c>
      <c r="E27" s="15">
        <f>'[2]DT 1'!F33</f>
        <v>0</v>
      </c>
      <c r="F27" s="15">
        <f>'[2]DT 1'!M33</f>
        <v>0</v>
      </c>
      <c r="G27" s="15">
        <f>'[2]DT 1'!N33</f>
        <v>0</v>
      </c>
      <c r="H27" s="15">
        <f>'[2]DT 1'!U33</f>
        <v>0</v>
      </c>
      <c r="I27" s="15">
        <f>'[2]DT 1'!V33</f>
        <v>0</v>
      </c>
      <c r="J27" s="15">
        <f>'[2]DT 1'!AC33</f>
        <v>0</v>
      </c>
      <c r="K27" s="15">
        <f>'[2]DT 1'!AD33</f>
        <v>0</v>
      </c>
      <c r="L27" s="15">
        <f>'[2]DT 1'!AK33</f>
        <v>1</v>
      </c>
      <c r="M27" s="15">
        <f>'[2]DT 1'!AL33</f>
        <v>3</v>
      </c>
      <c r="N27" s="15">
        <f>'[2]DT 1'!AS33</f>
        <v>2</v>
      </c>
      <c r="O27" s="15">
        <f>'[2]DT 1'!AT33</f>
        <v>0</v>
      </c>
      <c r="P27" s="15">
        <f>'[2]DT 1'!BA33</f>
        <v>0</v>
      </c>
      <c r="Q27" s="15">
        <f>'[2]DT 1'!BB33</f>
        <v>0</v>
      </c>
      <c r="R27" s="15">
        <f>'[2]DT 1'!BI33</f>
        <v>0</v>
      </c>
      <c r="S27" s="15">
        <f>'[2]DT 1'!BJ33</f>
        <v>0</v>
      </c>
      <c r="T27" s="15">
        <f>'[2]DT 1'!BQ33</f>
        <v>0</v>
      </c>
      <c r="U27" s="15">
        <f>'[2]DT 1'!BR33</f>
        <v>0</v>
      </c>
      <c r="V27" s="15">
        <f>'[2]DT 1'!BY33</f>
        <v>0</v>
      </c>
      <c r="W27" s="15">
        <f>'[2]DT 1'!BZ33</f>
        <v>0</v>
      </c>
      <c r="X27" s="15">
        <f>'[2]DT 1'!CG33</f>
        <v>0</v>
      </c>
      <c r="Y27" s="15">
        <f>'[2]DT 1'!CH33</f>
        <v>0</v>
      </c>
      <c r="Z27" s="15">
        <f>'[2]DT 1'!CO33</f>
        <v>0</v>
      </c>
      <c r="AA27" s="15">
        <f>'[2]DT 1'!CP33</f>
        <v>0</v>
      </c>
      <c r="AB27" s="8">
        <f t="shared" si="0"/>
        <v>3</v>
      </c>
      <c r="AC27" s="8">
        <f t="shared" si="0"/>
        <v>3</v>
      </c>
      <c r="AD27" s="9">
        <f t="shared" si="1"/>
        <v>6</v>
      </c>
    </row>
    <row r="28" spans="1:30" s="16" customFormat="1" ht="19.5" customHeight="1">
      <c r="A28" s="17">
        <v>19</v>
      </c>
      <c r="B28" s="15" t="s">
        <v>16</v>
      </c>
      <c r="C28" s="14" t="s">
        <v>69</v>
      </c>
      <c r="D28" s="15">
        <f>'[2]DT 1'!E32</f>
        <v>0</v>
      </c>
      <c r="E28" s="15">
        <f>'[2]DT 1'!F32</f>
        <v>0</v>
      </c>
      <c r="F28" s="15">
        <f>'[2]DT 1'!M32</f>
        <v>0</v>
      </c>
      <c r="G28" s="15">
        <f>'[2]DT 1'!N32</f>
        <v>0</v>
      </c>
      <c r="H28" s="15">
        <f>'[2]DT 1'!U32</f>
        <v>0</v>
      </c>
      <c r="I28" s="15">
        <f>'[2]DT 1'!V32</f>
        <v>0</v>
      </c>
      <c r="J28" s="15">
        <f>'[2]DT 1'!AC32</f>
        <v>0</v>
      </c>
      <c r="K28" s="15">
        <f>'[2]DT 1'!AD32</f>
        <v>0</v>
      </c>
      <c r="L28" s="15">
        <f>'[2]DT 1'!AK32</f>
        <v>0</v>
      </c>
      <c r="M28" s="15">
        <f>'[2]DT 1'!AL32</f>
        <v>0</v>
      </c>
      <c r="N28" s="15">
        <f>'[2]DT 1'!AS32</f>
        <v>0</v>
      </c>
      <c r="O28" s="15">
        <f>'[2]DT 1'!AT32</f>
        <v>0</v>
      </c>
      <c r="P28" s="15">
        <f>'[2]DT 1'!BA32</f>
        <v>0</v>
      </c>
      <c r="Q28" s="15">
        <f>'[2]DT 1'!BB32</f>
        <v>0</v>
      </c>
      <c r="R28" s="15">
        <f>'[2]DT 1'!BI32</f>
        <v>0</v>
      </c>
      <c r="S28" s="15">
        <f>'[2]DT 1'!BJ32</f>
        <v>0</v>
      </c>
      <c r="T28" s="15">
        <f>'[2]DT 1'!BQ32</f>
        <v>0</v>
      </c>
      <c r="U28" s="15">
        <f>'[2]DT 1'!BR32</f>
        <v>0</v>
      </c>
      <c r="V28" s="15">
        <f>'[2]DT 1'!BY32</f>
        <v>0</v>
      </c>
      <c r="W28" s="15">
        <f>'[2]DT 1'!BZ32</f>
        <v>0</v>
      </c>
      <c r="X28" s="15">
        <f>'[2]DT 1'!CG32</f>
        <v>0</v>
      </c>
      <c r="Y28" s="15">
        <f>'[2]DT 1'!CH32</f>
        <v>0</v>
      </c>
      <c r="Z28" s="15">
        <f>'[2]DT 1'!CO32</f>
        <v>0</v>
      </c>
      <c r="AA28" s="15">
        <f>'[2]DT 1'!CP32</f>
        <v>0</v>
      </c>
      <c r="AB28" s="8">
        <f t="shared" si="0"/>
        <v>0</v>
      </c>
      <c r="AC28" s="8">
        <f t="shared" si="0"/>
        <v>0</v>
      </c>
      <c r="AD28" s="9">
        <f t="shared" si="1"/>
        <v>0</v>
      </c>
    </row>
    <row r="29" spans="1:30" s="16" customFormat="1" ht="19.5" customHeight="1">
      <c r="A29" s="14">
        <v>20</v>
      </c>
      <c r="B29" s="15" t="s">
        <v>70</v>
      </c>
      <c r="C29" s="14" t="s">
        <v>71</v>
      </c>
      <c r="D29" s="15">
        <f>'[2]DT 1'!E182</f>
        <v>0</v>
      </c>
      <c r="E29" s="15">
        <f>'[2]DT 1'!F182</f>
        <v>0</v>
      </c>
      <c r="F29" s="15">
        <f>'[2]DT 1'!M182</f>
        <v>0</v>
      </c>
      <c r="G29" s="15">
        <f>'[2]DT 1'!N182</f>
        <v>0</v>
      </c>
      <c r="H29" s="15">
        <f>'[2]DT 1'!U182</f>
        <v>0</v>
      </c>
      <c r="I29" s="15">
        <f>'[2]DT 1'!V182</f>
        <v>0</v>
      </c>
      <c r="J29" s="15">
        <f>'[2]DT 1'!AC182</f>
        <v>0</v>
      </c>
      <c r="K29" s="15">
        <f>'[2]DT 1'!AD182</f>
        <v>0</v>
      </c>
      <c r="L29" s="15">
        <f>'[2]DT 1'!AK182</f>
        <v>0</v>
      </c>
      <c r="M29" s="15">
        <f>'[2]DT 1'!AL182</f>
        <v>0</v>
      </c>
      <c r="N29" s="15">
        <f>'[2]DT 1'!AS182</f>
        <v>0</v>
      </c>
      <c r="O29" s="15">
        <f>'[2]DT 1'!AT182</f>
        <v>0</v>
      </c>
      <c r="P29" s="15">
        <f>'[2]DT 1'!BA182</f>
        <v>0</v>
      </c>
      <c r="Q29" s="15">
        <f>'[2]DT 1'!BB182</f>
        <v>0</v>
      </c>
      <c r="R29" s="15">
        <f>'[2]DT 1'!BI182</f>
        <v>0</v>
      </c>
      <c r="S29" s="15">
        <f>'[2]DT 1'!BJ182</f>
        <v>0</v>
      </c>
      <c r="T29" s="15">
        <f>'[2]DT 1'!BQ182</f>
        <v>0</v>
      </c>
      <c r="U29" s="15">
        <f>'[2]DT 1'!BR182</f>
        <v>0</v>
      </c>
      <c r="V29" s="15">
        <f>'[2]DT 1'!BY182</f>
        <v>0</v>
      </c>
      <c r="W29" s="15">
        <f>'[2]DT 1'!BZ182</f>
        <v>0</v>
      </c>
      <c r="X29" s="15">
        <f>'[2]DT 1'!CG182</f>
        <v>0</v>
      </c>
      <c r="Y29" s="15">
        <f>'[2]DT 1'!CH182</f>
        <v>0</v>
      </c>
      <c r="Z29" s="15">
        <f>'[2]DT 1'!CO182</f>
        <v>0</v>
      </c>
      <c r="AA29" s="15">
        <f>'[2]DT 1'!CP182</f>
        <v>0</v>
      </c>
      <c r="AB29" s="8">
        <f t="shared" si="0"/>
        <v>0</v>
      </c>
      <c r="AC29" s="8">
        <f t="shared" si="0"/>
        <v>0</v>
      </c>
      <c r="AD29" s="9">
        <f t="shared" si="1"/>
        <v>0</v>
      </c>
    </row>
    <row r="30" spans="1:30" s="16" customFormat="1" ht="19.5" customHeight="1">
      <c r="A30" s="17">
        <v>21</v>
      </c>
      <c r="B30" s="18" t="s">
        <v>17</v>
      </c>
      <c r="C30" s="19" t="s">
        <v>72</v>
      </c>
      <c r="D30" s="15">
        <f>'[2]DT 1'!E55</f>
        <v>0</v>
      </c>
      <c r="E30" s="15">
        <f>'[2]DT 1'!F55</f>
        <v>0</v>
      </c>
      <c r="F30" s="15">
        <f>'[2]DT 1'!M55</f>
        <v>0</v>
      </c>
      <c r="G30" s="15">
        <f>'[2]DT 1'!N55</f>
        <v>0</v>
      </c>
      <c r="H30" s="15">
        <f>'[2]DT 1'!U55</f>
        <v>0</v>
      </c>
      <c r="I30" s="15">
        <f>'[2]DT 1'!V55</f>
        <v>0</v>
      </c>
      <c r="J30" s="15">
        <f>'[2]DT 1'!AC55</f>
        <v>0</v>
      </c>
      <c r="K30" s="15">
        <f>'[2]DT 1'!AD55</f>
        <v>0</v>
      </c>
      <c r="L30" s="15">
        <f>'[2]DT 1'!AK55</f>
        <v>0</v>
      </c>
      <c r="M30" s="15">
        <f>'[2]DT 1'!AL55</f>
        <v>0</v>
      </c>
      <c r="N30" s="15">
        <f>'[2]DT 1'!AS55</f>
        <v>0</v>
      </c>
      <c r="O30" s="15">
        <f>'[2]DT 1'!AT55</f>
        <v>0</v>
      </c>
      <c r="P30" s="15">
        <f>'[2]DT 1'!BA55</f>
        <v>0</v>
      </c>
      <c r="Q30" s="15">
        <f>'[2]DT 1'!BB55</f>
        <v>0</v>
      </c>
      <c r="R30" s="15">
        <f>'[2]DT 1'!BI55</f>
        <v>0</v>
      </c>
      <c r="S30" s="15">
        <f>'[2]DT 1'!BJ55</f>
        <v>0</v>
      </c>
      <c r="T30" s="15">
        <f>'[2]DT 1'!BQ55</f>
        <v>0</v>
      </c>
      <c r="U30" s="15">
        <f>'[2]DT 1'!BR55</f>
        <v>0</v>
      </c>
      <c r="V30" s="15">
        <f>'[2]DT 1'!BY55</f>
        <v>0</v>
      </c>
      <c r="W30" s="15">
        <f>'[2]DT 1'!BZ55</f>
        <v>0</v>
      </c>
      <c r="X30" s="15">
        <f>'[2]DT 1'!CG55</f>
        <v>0</v>
      </c>
      <c r="Y30" s="15">
        <f>'[2]DT 1'!CH55</f>
        <v>0</v>
      </c>
      <c r="Z30" s="15">
        <f>'[2]DT 1'!CO55</f>
        <v>0</v>
      </c>
      <c r="AA30" s="15">
        <f>'[2]DT 1'!CP55</f>
        <v>0</v>
      </c>
      <c r="AB30" s="8">
        <f t="shared" si="0"/>
        <v>0</v>
      </c>
      <c r="AC30" s="8">
        <f t="shared" si="0"/>
        <v>0</v>
      </c>
      <c r="AD30" s="9">
        <f t="shared" si="1"/>
        <v>0</v>
      </c>
    </row>
    <row r="31" spans="1:30" s="16" customFormat="1" ht="19.5" customHeight="1">
      <c r="A31" s="14">
        <v>22</v>
      </c>
      <c r="B31" s="15" t="s">
        <v>18</v>
      </c>
      <c r="C31" s="14" t="s">
        <v>73</v>
      </c>
      <c r="D31" s="15">
        <f>'[2]DT 1'!E56</f>
        <v>0</v>
      </c>
      <c r="E31" s="15">
        <f>'[2]DT 1'!F56</f>
        <v>0</v>
      </c>
      <c r="F31" s="15">
        <f>'[2]DT 1'!M56</f>
        <v>0</v>
      </c>
      <c r="G31" s="15">
        <f>'[2]DT 1'!N56</f>
        <v>0</v>
      </c>
      <c r="H31" s="15">
        <f>'[2]DT 1'!U56</f>
        <v>0</v>
      </c>
      <c r="I31" s="15">
        <f>'[2]DT 1'!V56</f>
        <v>0</v>
      </c>
      <c r="J31" s="15">
        <f>'[2]DT 1'!AC56</f>
        <v>0</v>
      </c>
      <c r="K31" s="15">
        <f>'[2]DT 1'!AD56</f>
        <v>0</v>
      </c>
      <c r="L31" s="15">
        <f>'[2]DT 1'!AK56</f>
        <v>0</v>
      </c>
      <c r="M31" s="15">
        <f>'[2]DT 1'!AL56</f>
        <v>0</v>
      </c>
      <c r="N31" s="15">
        <f>'[2]DT 1'!AS56</f>
        <v>0</v>
      </c>
      <c r="O31" s="15">
        <f>'[2]DT 1'!AT56</f>
        <v>0</v>
      </c>
      <c r="P31" s="15">
        <f>'[2]DT 1'!BA56</f>
        <v>0</v>
      </c>
      <c r="Q31" s="15">
        <f>'[2]DT 1'!BB56</f>
        <v>0</v>
      </c>
      <c r="R31" s="15">
        <f>'[2]DT 1'!BI56</f>
        <v>0</v>
      </c>
      <c r="S31" s="15">
        <f>'[2]DT 1'!BJ56</f>
        <v>0</v>
      </c>
      <c r="T31" s="15">
        <f>'[2]DT 1'!BQ56</f>
        <v>0</v>
      </c>
      <c r="U31" s="15">
        <f>'[2]DT 1'!BR56</f>
        <v>0</v>
      </c>
      <c r="V31" s="15">
        <f>'[2]DT 1'!BY56</f>
        <v>0</v>
      </c>
      <c r="W31" s="15">
        <f>'[2]DT 1'!BZ56</f>
        <v>0</v>
      </c>
      <c r="X31" s="15">
        <f>'[2]DT 1'!CG56</f>
        <v>0</v>
      </c>
      <c r="Y31" s="15">
        <f>'[2]DT 1'!CH56</f>
        <v>0</v>
      </c>
      <c r="Z31" s="15">
        <f>'[2]DT 1'!CO56</f>
        <v>0</v>
      </c>
      <c r="AA31" s="15">
        <f>'[2]DT 1'!CP56</f>
        <v>0</v>
      </c>
      <c r="AB31" s="8">
        <f t="shared" si="0"/>
        <v>0</v>
      </c>
      <c r="AC31" s="8">
        <f t="shared" si="0"/>
        <v>0</v>
      </c>
      <c r="AD31" s="9">
        <f t="shared" si="1"/>
        <v>0</v>
      </c>
    </row>
    <row r="32" spans="1:30" s="13" customFormat="1" ht="19.5" customHeight="1">
      <c r="A32" s="20">
        <v>23</v>
      </c>
      <c r="B32" s="12" t="s">
        <v>19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8">
        <f t="shared" si="0"/>
        <v>0</v>
      </c>
      <c r="AC32" s="8">
        <f t="shared" si="0"/>
        <v>0</v>
      </c>
      <c r="AD32" s="9">
        <f t="shared" si="1"/>
        <v>0</v>
      </c>
    </row>
    <row r="33" spans="1:30" ht="19.5" customHeight="1">
      <c r="A33" s="4">
        <v>24</v>
      </c>
      <c r="B33" s="21" t="s">
        <v>20</v>
      </c>
      <c r="C33" s="22" t="s">
        <v>74</v>
      </c>
      <c r="D33" s="10">
        <f>'[2]DT 1'!E65</f>
        <v>0</v>
      </c>
      <c r="E33" s="10">
        <f>'[2]DT 1'!F65</f>
        <v>0</v>
      </c>
      <c r="F33" s="10">
        <f>'[2]DT 1'!M65</f>
        <v>0</v>
      </c>
      <c r="G33" s="10">
        <f>'[2]DT 1'!N65</f>
        <v>0</v>
      </c>
      <c r="H33" s="10">
        <f>'[2]DT 1'!U65</f>
        <v>0</v>
      </c>
      <c r="I33" s="10">
        <f>'[2]DT 1'!V65</f>
        <v>0</v>
      </c>
      <c r="J33" s="10">
        <f>'[2]DT 1'!AC65</f>
        <v>0</v>
      </c>
      <c r="K33" s="10">
        <f>'[2]DT 1'!AD65</f>
        <v>0</v>
      </c>
      <c r="L33" s="10">
        <f>'[2]DT 1'!AK65</f>
        <v>0</v>
      </c>
      <c r="M33" s="10">
        <f>'[2]DT 1'!AL65</f>
        <v>0</v>
      </c>
      <c r="N33" s="10">
        <f>'[2]DT 1'!AS65</f>
        <v>0</v>
      </c>
      <c r="O33" s="10">
        <f>'[2]DT 1'!AT65</f>
        <v>0</v>
      </c>
      <c r="P33" s="10">
        <f>'[2]DT 1'!BA65</f>
        <v>0</v>
      </c>
      <c r="Q33" s="10">
        <f>'[2]DT 1'!BB65</f>
        <v>0</v>
      </c>
      <c r="R33" s="10">
        <f>'[2]DT 1'!BI65</f>
        <v>0</v>
      </c>
      <c r="S33" s="10">
        <f>'[2]DT 1'!BJ65</f>
        <v>0</v>
      </c>
      <c r="T33" s="10">
        <f>'[2]DT 1'!BQ65</f>
        <v>0</v>
      </c>
      <c r="U33" s="10">
        <f>'[2]DT 1'!BR65</f>
        <v>0</v>
      </c>
      <c r="V33" s="10">
        <f>'[2]DT 1'!BY65</f>
        <v>0</v>
      </c>
      <c r="W33" s="10">
        <f>'[2]DT 1'!BZ65</f>
        <v>0</v>
      </c>
      <c r="X33" s="10">
        <f>'[2]DT 1'!CG65</f>
        <v>0</v>
      </c>
      <c r="Y33" s="10">
        <f>'[2]DT 1'!CH65</f>
        <v>0</v>
      </c>
      <c r="Z33" s="10">
        <f>'[2]DT 1'!CO65</f>
        <v>0</v>
      </c>
      <c r="AA33" s="10">
        <f>'[2]DT 1'!CP65</f>
        <v>0</v>
      </c>
      <c r="AB33" s="8">
        <f t="shared" si="0"/>
        <v>0</v>
      </c>
      <c r="AC33" s="8">
        <f t="shared" si="0"/>
        <v>0</v>
      </c>
      <c r="AD33" s="9">
        <f t="shared" si="1"/>
        <v>0</v>
      </c>
    </row>
    <row r="34" spans="1:30" ht="19.5" customHeight="1">
      <c r="A34" s="7">
        <v>25</v>
      </c>
      <c r="B34" s="10" t="s">
        <v>75</v>
      </c>
      <c r="C34" s="4" t="s">
        <v>76</v>
      </c>
      <c r="D34" s="10">
        <f>'[2]DT 1'!E179</f>
        <v>0</v>
      </c>
      <c r="E34" s="10">
        <f>'[2]DT 1'!F179</f>
        <v>0</v>
      </c>
      <c r="F34" s="10">
        <f>'[2]DT 1'!M179</f>
        <v>0</v>
      </c>
      <c r="G34" s="10">
        <f>'[2]DT 1'!N179</f>
        <v>0</v>
      </c>
      <c r="H34" s="10">
        <f>'[2]DT 1'!U179</f>
        <v>7</v>
      </c>
      <c r="I34" s="10">
        <f>'[2]DT 1'!V179</f>
        <v>1</v>
      </c>
      <c r="J34" s="10">
        <f>'[2]DT 1'!AC179</f>
        <v>10</v>
      </c>
      <c r="K34" s="10">
        <f>'[2]DT 1'!AD179</f>
        <v>12</v>
      </c>
      <c r="L34" s="10">
        <f>'[2]DT 1'!AK179</f>
        <v>13</v>
      </c>
      <c r="M34" s="10">
        <f>'[2]DT 1'!AL179</f>
        <v>19</v>
      </c>
      <c r="N34" s="10">
        <f>'[2]DT 1'!AS179</f>
        <v>9</v>
      </c>
      <c r="O34" s="10">
        <f>'[2]DT 1'!AT179</f>
        <v>8</v>
      </c>
      <c r="P34" s="10">
        <f>'[2]DT 1'!BA179</f>
        <v>7</v>
      </c>
      <c r="Q34" s="10">
        <f>'[2]DT 1'!BB179</f>
        <v>10</v>
      </c>
      <c r="R34" s="10">
        <f>'[2]DT 1'!BI179</f>
        <v>26</v>
      </c>
      <c r="S34" s="10">
        <f>'[2]DT 1'!BJ179</f>
        <v>45</v>
      </c>
      <c r="T34" s="10">
        <f>'[2]DT 1'!BQ179</f>
        <v>7</v>
      </c>
      <c r="U34" s="10">
        <f>'[2]DT 1'!BR179</f>
        <v>28</v>
      </c>
      <c r="V34" s="10">
        <f>'[2]DT 1'!BY179</f>
        <v>3</v>
      </c>
      <c r="W34" s="10">
        <f>'[2]DT 1'!BZ179</f>
        <v>9</v>
      </c>
      <c r="X34" s="10">
        <f>'[2]DT 1'!CG179</f>
        <v>7</v>
      </c>
      <c r="Y34" s="10">
        <f>'[2]DT 1'!CH179</f>
        <v>15</v>
      </c>
      <c r="Z34" s="10">
        <f>'[2]DT 1'!CO179</f>
        <v>1</v>
      </c>
      <c r="AA34" s="10">
        <f>'[2]DT 1'!CP179</f>
        <v>7</v>
      </c>
      <c r="AB34" s="8">
        <f t="shared" si="0"/>
        <v>90</v>
      </c>
      <c r="AC34" s="8">
        <f t="shared" si="0"/>
        <v>154</v>
      </c>
      <c r="AD34" s="9">
        <f t="shared" si="1"/>
        <v>244</v>
      </c>
    </row>
    <row r="35" spans="1:30" ht="19.5" customHeight="1">
      <c r="A35" s="4">
        <v>26</v>
      </c>
      <c r="B35" s="10" t="s">
        <v>21</v>
      </c>
      <c r="C35" s="4" t="s">
        <v>77</v>
      </c>
      <c r="D35" s="23">
        <f>[2]Posbindu!D6</f>
        <v>0</v>
      </c>
      <c r="E35" s="23">
        <f>[2]Posbindu!E6</f>
        <v>0</v>
      </c>
      <c r="F35" s="23">
        <f>[2]Posbindu!F6</f>
        <v>0</v>
      </c>
      <c r="G35" s="23">
        <f>[2]Posbindu!G6</f>
        <v>0</v>
      </c>
      <c r="H35" s="23">
        <f>[2]Posbindu!H6</f>
        <v>0</v>
      </c>
      <c r="I35" s="23">
        <f>[2]Posbindu!I6</f>
        <v>0</v>
      </c>
      <c r="J35" s="23">
        <f>[2]Posbindu!J6</f>
        <v>0</v>
      </c>
      <c r="K35" s="23">
        <f>[2]Posbindu!K6</f>
        <v>0</v>
      </c>
      <c r="L35" s="23">
        <f>[2]Posbindu!L6</f>
        <v>0</v>
      </c>
      <c r="M35" s="23">
        <f>[2]Posbindu!M6</f>
        <v>0</v>
      </c>
      <c r="N35" s="23">
        <f>[2]Posbindu!N6</f>
        <v>0</v>
      </c>
      <c r="O35" s="23">
        <f>[2]Posbindu!O6</f>
        <v>0</v>
      </c>
      <c r="P35" s="23">
        <f>[2]Posbindu!P6</f>
        <v>0</v>
      </c>
      <c r="Q35" s="23">
        <f>[2]Posbindu!Q6</f>
        <v>0</v>
      </c>
      <c r="R35" s="23">
        <f>[2]Posbindu!R6</f>
        <v>2</v>
      </c>
      <c r="S35" s="23">
        <f>[2]Posbindu!S6</f>
        <v>16</v>
      </c>
      <c r="T35" s="23">
        <f>[2]Posbindu!T6</f>
        <v>8</v>
      </c>
      <c r="U35" s="23">
        <f>[2]Posbindu!U6</f>
        <v>44</v>
      </c>
      <c r="V35" s="23">
        <f>[2]Posbindu!V6</f>
        <v>16</v>
      </c>
      <c r="W35" s="23">
        <f>[2]Posbindu!W6</f>
        <v>36</v>
      </c>
      <c r="X35" s="23">
        <f>[2]Posbindu!X6</f>
        <v>27</v>
      </c>
      <c r="Y35" s="23">
        <f>[2]Posbindu!Y6</f>
        <v>43</v>
      </c>
      <c r="Z35" s="23">
        <f>[2]Posbindu!Z6</f>
        <v>16</v>
      </c>
      <c r="AA35" s="23">
        <f>[2]Posbindu!AA6</f>
        <v>14</v>
      </c>
      <c r="AB35" s="8">
        <f t="shared" si="0"/>
        <v>69</v>
      </c>
      <c r="AC35" s="8">
        <f t="shared" si="0"/>
        <v>153</v>
      </c>
      <c r="AD35" s="9">
        <f t="shared" si="1"/>
        <v>222</v>
      </c>
    </row>
    <row r="36" spans="1:30" ht="19.5" customHeight="1">
      <c r="A36" s="7">
        <v>27</v>
      </c>
      <c r="B36" s="10" t="s">
        <v>22</v>
      </c>
      <c r="C36" s="4" t="s">
        <v>78</v>
      </c>
      <c r="D36" s="23">
        <f>SUM('[2]DT 1'!E74:E75)</f>
        <v>0</v>
      </c>
      <c r="E36" s="23">
        <f>SUM('[2]DT 1'!F74:F75)</f>
        <v>0</v>
      </c>
      <c r="F36" s="23">
        <f>SUM('[2]DT 1'!M74:M75)</f>
        <v>0</v>
      </c>
      <c r="G36" s="23">
        <f>SUM('[2]DT 1'!N74:N75)</f>
        <v>0</v>
      </c>
      <c r="H36" s="23">
        <f>SUM('[2]DT 1'!U74:U75)</f>
        <v>0</v>
      </c>
      <c r="I36" s="23">
        <f>SUM('[2]DT 1'!V74:V75)</f>
        <v>0</v>
      </c>
      <c r="J36" s="23">
        <f>SUM('[2]DT 1'!AC74:AC75)</f>
        <v>0</v>
      </c>
      <c r="K36" s="23">
        <f>SUM('[2]DT 1'!AD74:AD75)</f>
        <v>0</v>
      </c>
      <c r="L36" s="23">
        <f>SUM('[2]DT 1'!AK74:AK75)</f>
        <v>0</v>
      </c>
      <c r="M36" s="23">
        <f>SUM('[2]DT 1'!AL74:AL75)</f>
        <v>0</v>
      </c>
      <c r="N36" s="23">
        <f>SUM('[2]DT 1'!AS74:AS75)</f>
        <v>0</v>
      </c>
      <c r="O36" s="23">
        <f>SUM('[2]DT 1'!AT74:AT75)</f>
        <v>0</v>
      </c>
      <c r="P36" s="23">
        <f>SUM('[2]DT 1'!BA74:BA75)</f>
        <v>0</v>
      </c>
      <c r="Q36" s="23">
        <f>SUM('[2]DT 1'!BB74:BB75)</f>
        <v>0</v>
      </c>
      <c r="R36" s="23">
        <f>SUM('[2]DT 1'!BI74:BI75)</f>
        <v>3</v>
      </c>
      <c r="S36" s="23">
        <f>SUM('[2]DT 1'!BJ74:BJ75)</f>
        <v>5</v>
      </c>
      <c r="T36" s="23">
        <f>SUM('[2]DT 1'!BQ74:BQ75)</f>
        <v>3</v>
      </c>
      <c r="U36" s="23">
        <f>SUM('[2]DT 1'!BR74:BR75)</f>
        <v>21</v>
      </c>
      <c r="V36" s="23">
        <f>SUM('[2]DT 1'!BY74:BY75)</f>
        <v>10</v>
      </c>
      <c r="W36" s="23">
        <f>SUM('[2]DT 1'!BZ74:BZ75)</f>
        <v>19</v>
      </c>
      <c r="X36" s="23">
        <f>SUM('[2]DT 1'!CG74:CG75)</f>
        <v>9</v>
      </c>
      <c r="Y36" s="23">
        <f>SUM('[2]DT 1'!CH74:CH75)</f>
        <v>26</v>
      </c>
      <c r="Z36" s="23">
        <f>SUM('[2]DT 1'!CO74:CO75)</f>
        <v>2</v>
      </c>
      <c r="AA36" s="23">
        <f>SUM('[2]DT 1'!CP74:CP75)</f>
        <v>12</v>
      </c>
      <c r="AB36" s="8">
        <f t="shared" si="0"/>
        <v>27</v>
      </c>
      <c r="AC36" s="8">
        <f t="shared" si="0"/>
        <v>83</v>
      </c>
      <c r="AD36" s="9">
        <f t="shared" si="1"/>
        <v>110</v>
      </c>
    </row>
    <row r="37" spans="1:30" ht="19.5" customHeight="1">
      <c r="A37" s="4"/>
      <c r="B37" s="4" t="s">
        <v>27</v>
      </c>
      <c r="C37" s="4"/>
      <c r="D37" s="10">
        <f>SUM(D10:D36)</f>
        <v>0</v>
      </c>
      <c r="E37" s="10">
        <f t="shared" ref="E37:AA37" si="2">SUM(E10:E36)</f>
        <v>0</v>
      </c>
      <c r="F37" s="10">
        <f t="shared" si="2"/>
        <v>0</v>
      </c>
      <c r="G37" s="10">
        <f t="shared" si="2"/>
        <v>0</v>
      </c>
      <c r="H37" s="10">
        <f t="shared" si="2"/>
        <v>7</v>
      </c>
      <c r="I37" s="10">
        <f t="shared" si="2"/>
        <v>1</v>
      </c>
      <c r="J37" s="10">
        <f t="shared" si="2"/>
        <v>12</v>
      </c>
      <c r="K37" s="10">
        <f t="shared" si="2"/>
        <v>14</v>
      </c>
      <c r="L37" s="10">
        <f t="shared" si="2"/>
        <v>15</v>
      </c>
      <c r="M37" s="10">
        <f t="shared" si="2"/>
        <v>25</v>
      </c>
      <c r="N37" s="10">
        <f t="shared" si="2"/>
        <v>13</v>
      </c>
      <c r="O37" s="10">
        <f t="shared" si="2"/>
        <v>10</v>
      </c>
      <c r="P37" s="10">
        <f t="shared" si="2"/>
        <v>10</v>
      </c>
      <c r="Q37" s="10">
        <f t="shared" si="2"/>
        <v>11</v>
      </c>
      <c r="R37" s="10">
        <f t="shared" si="2"/>
        <v>42</v>
      </c>
      <c r="S37" s="10">
        <f t="shared" si="2"/>
        <v>69</v>
      </c>
      <c r="T37" s="10">
        <f t="shared" si="2"/>
        <v>22</v>
      </c>
      <c r="U37" s="10">
        <f t="shared" si="2"/>
        <v>96</v>
      </c>
      <c r="V37" s="10">
        <f t="shared" si="2"/>
        <v>30</v>
      </c>
      <c r="W37" s="10">
        <f t="shared" si="2"/>
        <v>64</v>
      </c>
      <c r="X37" s="10">
        <f t="shared" si="2"/>
        <v>45</v>
      </c>
      <c r="Y37" s="10">
        <f t="shared" si="2"/>
        <v>85</v>
      </c>
      <c r="Z37" s="10">
        <f t="shared" si="2"/>
        <v>19</v>
      </c>
      <c r="AA37" s="10">
        <f t="shared" si="2"/>
        <v>33</v>
      </c>
      <c r="AB37" s="8">
        <f t="shared" si="0"/>
        <v>215</v>
      </c>
      <c r="AC37" s="8">
        <f t="shared" si="0"/>
        <v>408</v>
      </c>
      <c r="AD37" s="9">
        <f t="shared" si="1"/>
        <v>623</v>
      </c>
    </row>
    <row r="38" spans="1:30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>
      <c r="A39" s="24"/>
      <c r="B39" s="24" t="s">
        <v>79</v>
      </c>
      <c r="C39" s="24"/>
      <c r="D39" s="24"/>
      <c r="E39" s="24"/>
      <c r="F39" s="24"/>
      <c r="G39" s="25"/>
      <c r="H39" s="25"/>
      <c r="I39" s="25"/>
      <c r="J39" s="25"/>
      <c r="K39" s="25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32" t="str">
        <f>[2]Sheet1!C1</f>
        <v>Malang, 31 Januari 2023</v>
      </c>
      <c r="AB39" s="32"/>
      <c r="AC39" s="32"/>
      <c r="AD39" s="24"/>
    </row>
    <row r="40" spans="1:30">
      <c r="A40" s="24"/>
      <c r="B40" s="24" t="s">
        <v>80</v>
      </c>
      <c r="C40" s="24"/>
      <c r="D40" s="24"/>
      <c r="E40" s="24"/>
      <c r="F40" s="26"/>
      <c r="G40" s="25"/>
      <c r="H40" s="27"/>
      <c r="I40" s="25"/>
      <c r="J40" s="25"/>
      <c r="K40" s="25"/>
      <c r="L40" s="24"/>
      <c r="M40" s="24"/>
      <c r="N40" s="24"/>
      <c r="O40" s="26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>
      <c r="A41" s="24"/>
      <c r="B41" s="24" t="s">
        <v>81</v>
      </c>
      <c r="C41" s="24"/>
      <c r="D41" s="25"/>
      <c r="E41" s="24"/>
      <c r="F41" s="26"/>
      <c r="G41" s="25"/>
      <c r="H41" s="25"/>
      <c r="I41" s="25"/>
      <c r="J41" s="25"/>
      <c r="K41" s="25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B41" s="28" t="s">
        <v>82</v>
      </c>
      <c r="AC41" s="24"/>
      <c r="AD41" s="24"/>
    </row>
    <row r="42" spans="1:30">
      <c r="A42" s="24"/>
      <c r="B42" s="24"/>
      <c r="C42" s="24"/>
      <c r="D42" s="29"/>
      <c r="E42" s="24"/>
      <c r="F42" s="26"/>
      <c r="G42" s="25"/>
      <c r="H42" s="27"/>
      <c r="I42" s="25"/>
      <c r="J42" s="25"/>
      <c r="K42" s="25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>
      <c r="A43" s="24"/>
      <c r="B43" s="24"/>
      <c r="C43" s="24"/>
      <c r="D43" s="29"/>
      <c r="E43" s="24"/>
      <c r="F43" s="26"/>
      <c r="G43" s="25"/>
      <c r="H43" s="27"/>
      <c r="I43" s="25"/>
      <c r="J43" s="25"/>
      <c r="K43" s="25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>
      <c r="A44" s="24"/>
      <c r="B44" s="24"/>
      <c r="C44" s="24"/>
      <c r="D44" s="24"/>
      <c r="E44" s="24"/>
      <c r="F44" s="26"/>
      <c r="G44" s="25"/>
      <c r="H44" s="25"/>
      <c r="I44" s="25"/>
      <c r="J44" s="25"/>
      <c r="K44" s="25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>
      <c r="A45" s="24"/>
      <c r="B45" s="24"/>
      <c r="C45" s="24"/>
      <c r="D45" s="24"/>
      <c r="E45" s="24"/>
      <c r="F45" s="26"/>
      <c r="G45" s="25"/>
      <c r="H45" s="27"/>
      <c r="I45" s="25"/>
      <c r="J45" s="25"/>
      <c r="K45" s="25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>
      <c r="A46" s="24"/>
      <c r="B46" s="24"/>
      <c r="C46" s="24"/>
      <c r="D46" s="24"/>
      <c r="E46" s="24"/>
      <c r="F46" s="24"/>
      <c r="G46" s="25"/>
      <c r="H46" s="25"/>
      <c r="I46" s="25"/>
      <c r="J46" s="25"/>
      <c r="K46" s="25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B46" s="30" t="str">
        <f>[2]Sheet1!B84</f>
        <v>dr. Farida Angrijani Nuna</v>
      </c>
      <c r="AC46" s="31"/>
      <c r="AD46" s="24"/>
    </row>
    <row r="47" spans="1:30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8" t="str">
        <f>[2]Sheet1!B85</f>
        <v>NIP : 19660501 200212 2 001</v>
      </c>
      <c r="AC47" s="24"/>
      <c r="AD47" s="24"/>
    </row>
  </sheetData>
  <mergeCells count="33">
    <mergeCell ref="A1:AD1"/>
    <mergeCell ref="A2:AD2"/>
    <mergeCell ref="A6:A8"/>
    <mergeCell ref="B6:B8"/>
    <mergeCell ref="C6:C8"/>
    <mergeCell ref="D6:AA6"/>
    <mergeCell ref="AB6:AC7"/>
    <mergeCell ref="AD6:AD8"/>
    <mergeCell ref="D7:E7"/>
    <mergeCell ref="F7:G7"/>
    <mergeCell ref="T7:U7"/>
    <mergeCell ref="V7:W7"/>
    <mergeCell ref="X7:Y7"/>
    <mergeCell ref="Z7:AA7"/>
    <mergeCell ref="D9:E9"/>
    <mergeCell ref="F9:G9"/>
    <mergeCell ref="H9:I9"/>
    <mergeCell ref="J9:K9"/>
    <mergeCell ref="L9:M9"/>
    <mergeCell ref="N9:O9"/>
    <mergeCell ref="H7:I7"/>
    <mergeCell ref="J7:K7"/>
    <mergeCell ref="L7:M7"/>
    <mergeCell ref="N7:O7"/>
    <mergeCell ref="P7:Q7"/>
    <mergeCell ref="R7:S7"/>
    <mergeCell ref="AA39:AC39"/>
    <mergeCell ref="P9:Q9"/>
    <mergeCell ref="R9:S9"/>
    <mergeCell ref="T9:U9"/>
    <mergeCell ref="V9:W9"/>
    <mergeCell ref="X9:Y9"/>
    <mergeCell ref="Z9:AA9"/>
  </mergeCells>
  <printOptions horizontalCentered="1"/>
  <pageMargins left="0.19685039370078741" right="0.39370078740157483" top="0.39370078740157483" bottom="0" header="0" footer="0"/>
  <pageSetup paperSize="256" scale="68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stp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 I N D O W S</cp:lastModifiedBy>
  <dcterms:created xsi:type="dcterms:W3CDTF">2019-01-26T12:03:39Z</dcterms:created>
  <dcterms:modified xsi:type="dcterms:W3CDTF">2023-05-31T03:22:20Z</dcterms:modified>
</cp:coreProperties>
</file>