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2" l="1"/>
  <c r="B20"/>
  <c r="EJ20"/>
  <c r="BH20"/>
  <c r="BV20"/>
  <c r="BE20"/>
  <c r="E20"/>
  <c r="BY20"/>
  <c r="DI20"/>
  <c r="EK20"/>
  <c r="P20"/>
  <c r="D20"/>
  <c r="BL20"/>
  <c r="EC20"/>
  <c r="CN20"/>
  <c r="AB20"/>
  <c r="BB20"/>
  <c r="BZ20"/>
  <c r="AO20"/>
  <c r="DO20"/>
  <c r="V20"/>
  <c r="AX20"/>
  <c r="EB20"/>
  <c r="DN20"/>
  <c r="BO20"/>
  <c r="DK20"/>
  <c r="AG20"/>
  <c r="DY20"/>
  <c r="DB20"/>
  <c r="BF20"/>
  <c r="BN20"/>
  <c r="U20"/>
  <c r="CE20"/>
  <c r="H20"/>
  <c r="AV20"/>
  <c r="AP20"/>
  <c r="DS20"/>
  <c r="DR20"/>
  <c r="Q20"/>
  <c r="CM20"/>
  <c r="EI20"/>
  <c r="BI20"/>
  <c r="AC20"/>
  <c r="T20"/>
  <c r="CX20"/>
  <c r="BG20"/>
  <c r="CG20"/>
  <c r="CP20"/>
  <c r="O20"/>
  <c r="AH20"/>
  <c r="AN20"/>
  <c r="L20"/>
  <c r="DM20"/>
  <c r="EG20"/>
  <c r="EE20"/>
  <c r="BQ20"/>
  <c r="AI20"/>
  <c r="AJ20"/>
  <c r="F20"/>
  <c r="C20"/>
  <c r="EH20"/>
  <c r="DG20"/>
  <c r="CS20"/>
  <c r="EP20"/>
  <c r="Y20"/>
  <c r="CI20"/>
  <c r="AT20"/>
  <c r="CR20"/>
  <c r="Z20"/>
  <c r="EM20"/>
  <c r="AZ20"/>
  <c r="AM20"/>
  <c r="DX20"/>
  <c r="AW20"/>
  <c r="BR20"/>
  <c r="CT20"/>
  <c r="CF20"/>
  <c r="DQ20"/>
  <c r="DZ20"/>
  <c r="EN20"/>
  <c r="DT20"/>
  <c r="AY20"/>
  <c r="CD20"/>
  <c r="BS20"/>
  <c r="BX20"/>
  <c r="AK20"/>
  <c r="BC20"/>
  <c r="AD20"/>
  <c r="N20"/>
  <c r="ED20"/>
  <c r="K20"/>
  <c r="DU20"/>
  <c r="DJ20"/>
  <c r="X20"/>
  <c r="DL20"/>
  <c r="EA20"/>
  <c r="CZ20"/>
  <c r="CQ20"/>
  <c r="CY20"/>
  <c r="BD20"/>
  <c r="DA20"/>
  <c r="CH20"/>
  <c r="J20"/>
  <c r="S20"/>
  <c r="EF20"/>
  <c r="AU20"/>
  <c r="DF20"/>
  <c r="CV20"/>
  <c r="DH20"/>
  <c r="I20"/>
  <c r="DD20"/>
  <c r="BA20"/>
  <c r="CO20"/>
  <c r="DW20"/>
  <c r="CJ20"/>
  <c r="BJ20"/>
  <c r="AS20"/>
  <c r="CU20"/>
  <c r="DV20"/>
  <c r="BM20"/>
  <c r="EL20"/>
  <c r="CB20"/>
  <c r="AL20"/>
  <c r="DE20"/>
  <c r="BP20"/>
  <c r="DP20"/>
  <c r="AR20"/>
  <c r="G20"/>
  <c r="W20"/>
  <c r="EO20"/>
  <c r="BW20"/>
  <c r="BK20"/>
  <c r="DC20"/>
  <c r="CW20"/>
  <c r="R20"/>
  <c r="CK20"/>
  <c r="M20"/>
  <c r="CC20"/>
  <c r="BU20"/>
  <c r="CL20"/>
  <c r="CA20"/>
  <c r="AQ20"/>
  <c r="AA20"/>
  <c r="AF20"/>
  <c r="BT20"/>
  <c r="CK19"/>
  <c r="CZ19"/>
  <c r="BJ19"/>
  <c r="DH19"/>
  <c r="CL19"/>
  <c r="AD19"/>
  <c r="AQ19"/>
  <c r="R19"/>
  <c r="BL19"/>
  <c r="BR19"/>
  <c r="EF19"/>
  <c r="DV19"/>
  <c r="BP19"/>
  <c r="DY19"/>
  <c r="BI19"/>
  <c r="BH19"/>
  <c r="BK19"/>
  <c r="CJ19"/>
  <c r="DK19"/>
  <c r="DN19"/>
  <c r="CB19"/>
  <c r="AV19"/>
  <c r="BS19"/>
  <c r="DW19"/>
  <c r="I19"/>
  <c r="DD19"/>
  <c r="E19"/>
  <c r="BU19"/>
  <c r="AM19"/>
  <c r="D19"/>
  <c r="CE19"/>
  <c r="M19"/>
  <c r="DT19"/>
  <c r="AI19"/>
  <c r="CY19"/>
  <c r="DL19"/>
  <c r="CI19"/>
  <c r="DI19"/>
  <c r="DM19"/>
  <c r="EJ19"/>
  <c r="CV19"/>
  <c r="DG19"/>
  <c r="EP19"/>
  <c r="EG19"/>
  <c r="AW19"/>
  <c r="AB19"/>
  <c r="CA19"/>
  <c r="F19"/>
  <c r="AR19"/>
  <c r="BF19"/>
  <c r="BV19"/>
  <c r="DP19"/>
  <c r="CN19"/>
  <c r="L19"/>
  <c r="EI19"/>
  <c r="CW19"/>
  <c r="BZ19"/>
  <c r="Y19"/>
  <c r="BW19"/>
  <c r="BG19"/>
  <c r="CG19"/>
  <c r="DJ19"/>
  <c r="BN19"/>
  <c r="P19"/>
  <c r="AT19"/>
  <c r="EK19"/>
  <c r="CC19"/>
  <c r="DA19"/>
  <c r="AU19"/>
  <c r="Z19"/>
  <c r="DU19"/>
  <c r="DX19"/>
  <c r="C19"/>
  <c r="CX19"/>
  <c r="V19"/>
  <c r="CD19"/>
  <c r="CR19"/>
  <c r="BT19"/>
  <c r="W19"/>
  <c r="EM19"/>
  <c r="EO19"/>
  <c r="CF19"/>
  <c r="DF19"/>
  <c r="BY19"/>
  <c r="BB19"/>
  <c r="EA19"/>
  <c r="CU19"/>
  <c r="N19"/>
  <c r="ED19"/>
  <c r="EL19"/>
  <c r="CM19"/>
  <c r="AS19"/>
  <c r="DZ19"/>
  <c r="O19"/>
  <c r="DR19"/>
  <c r="AX19"/>
  <c r="AO19"/>
  <c r="G19"/>
  <c r="BA19"/>
  <c r="DO19"/>
  <c r="BX19"/>
  <c r="BE19"/>
  <c r="AN19"/>
  <c r="AK19"/>
  <c r="CO19"/>
  <c r="CH19"/>
  <c r="CT19"/>
  <c r="BC19"/>
  <c r="H19"/>
  <c r="X19"/>
  <c r="AC19"/>
  <c r="AJ19"/>
  <c r="DB19"/>
  <c r="AZ19"/>
  <c r="EH19"/>
  <c r="BD19"/>
  <c r="J19"/>
  <c r="DS19"/>
  <c r="AL19"/>
  <c r="AH19"/>
  <c r="T19"/>
  <c r="Q19"/>
  <c r="BM19"/>
  <c r="U19"/>
  <c r="CQ19"/>
  <c r="BQ19"/>
  <c r="AP19"/>
  <c r="EB19"/>
  <c r="CS19"/>
  <c r="K19"/>
  <c r="EN19"/>
  <c r="DC19"/>
  <c r="AG19"/>
  <c r="DQ19"/>
  <c r="EE19"/>
  <c r="DE19"/>
  <c r="EC19"/>
  <c r="AA19"/>
  <c r="S19"/>
  <c r="BO19"/>
  <c r="AY19"/>
  <c r="CP19"/>
  <c r="AF19"/>
  <c r="EG18"/>
  <c r="G18"/>
  <c r="DK18"/>
  <c r="BB18"/>
  <c r="P18"/>
  <c r="DG18"/>
  <c r="BJ18"/>
  <c r="AK18"/>
  <c r="CC18"/>
  <c r="DT18"/>
  <c r="DB18"/>
  <c r="DV18"/>
  <c r="U18"/>
  <c r="CQ18"/>
  <c r="BZ18"/>
  <c r="DO18"/>
  <c r="BI18"/>
  <c r="BS18"/>
  <c r="D18"/>
  <c r="CI18"/>
  <c r="E18"/>
  <c r="EE18"/>
  <c r="DW18"/>
  <c r="EH18"/>
  <c r="R18"/>
  <c r="CU18"/>
  <c r="DQ18"/>
  <c r="AD18"/>
  <c r="Q18"/>
  <c r="DU18"/>
  <c r="DE18"/>
  <c r="S18"/>
  <c r="CR18"/>
  <c r="CN18"/>
  <c r="CK18"/>
  <c r="BW18"/>
  <c r="ED18"/>
  <c r="BV18"/>
  <c r="EJ18"/>
  <c r="DS18"/>
  <c r="W18"/>
  <c r="DP18"/>
  <c r="CX18"/>
  <c r="CA18"/>
  <c r="BU18"/>
  <c r="AS18"/>
  <c r="AB18"/>
  <c r="AC18"/>
  <c r="BN18"/>
  <c r="DH18"/>
  <c r="DY18"/>
  <c r="CS18"/>
  <c r="EP18"/>
  <c r="AA18"/>
  <c r="V18"/>
  <c r="AX18"/>
  <c r="Y18"/>
  <c r="DF18"/>
  <c r="BX18"/>
  <c r="DA18"/>
  <c r="BC18"/>
  <c r="EL18"/>
  <c r="CD18"/>
  <c r="CF18"/>
  <c r="AW18"/>
  <c r="BF18"/>
  <c r="CP18"/>
  <c r="BA18"/>
  <c r="DC18"/>
  <c r="BH18"/>
  <c r="AY18"/>
  <c r="BQ18"/>
  <c r="BO18"/>
  <c r="AR18"/>
  <c r="EI18"/>
  <c r="O18"/>
  <c r="EA18"/>
  <c r="EO18"/>
  <c r="BK18"/>
  <c r="BR18"/>
  <c r="BT18"/>
  <c r="DL18"/>
  <c r="AM18"/>
  <c r="DD18"/>
  <c r="CO18"/>
  <c r="EM18"/>
  <c r="CJ18"/>
  <c r="AT18"/>
  <c r="AO18"/>
  <c r="T18"/>
  <c r="AZ18"/>
  <c r="CE18"/>
  <c r="F18"/>
  <c r="DI18"/>
  <c r="AP18"/>
  <c r="BD18"/>
  <c r="DN18"/>
  <c r="CM18"/>
  <c r="J18"/>
  <c r="BP18"/>
  <c r="M18"/>
  <c r="AL18"/>
  <c r="DX18"/>
  <c r="AU18"/>
  <c r="C18"/>
  <c r="L18"/>
  <c r="AI18"/>
  <c r="DM18"/>
  <c r="CV18"/>
  <c r="AQ18"/>
  <c r="EN18"/>
  <c r="EK18"/>
  <c r="CZ18"/>
  <c r="X18"/>
  <c r="DZ18"/>
  <c r="EC18"/>
  <c r="Z18"/>
  <c r="AJ18"/>
  <c r="CL18"/>
  <c r="EB18"/>
  <c r="BM18"/>
  <c r="DJ18"/>
  <c r="CH18"/>
  <c r="N18"/>
  <c r="DR18"/>
  <c r="AV18"/>
  <c r="BL18"/>
  <c r="AH18"/>
  <c r="AN18"/>
  <c r="CG18"/>
  <c r="I18"/>
  <c r="K18"/>
  <c r="CB18"/>
  <c r="CW18"/>
  <c r="AG18"/>
  <c r="CY18"/>
  <c r="BE18"/>
  <c r="BG18"/>
  <c r="CT18"/>
  <c r="EF18"/>
  <c r="H18"/>
  <c r="BY18"/>
  <c r="AF18"/>
  <c r="DD17"/>
  <c r="CA17"/>
  <c r="CR17"/>
  <c r="AH17"/>
  <c r="CJ17"/>
  <c r="AQ17"/>
  <c r="AA17"/>
  <c r="DK17"/>
  <c r="CL17"/>
  <c r="BS17"/>
  <c r="EO17"/>
  <c r="AT17"/>
  <c r="CQ17"/>
  <c r="E17"/>
  <c r="BD17"/>
  <c r="V17"/>
  <c r="DF17"/>
  <c r="CI17"/>
  <c r="EF17"/>
  <c r="EC17"/>
  <c r="AU17"/>
  <c r="DX17"/>
  <c r="AD17"/>
  <c r="CE17"/>
  <c r="CH17"/>
  <c r="Z17"/>
  <c r="EP17"/>
  <c r="BV17"/>
  <c r="EI17"/>
  <c r="DU17"/>
  <c r="AB17"/>
  <c r="J17"/>
  <c r="AS17"/>
  <c r="BU17"/>
  <c r="N17"/>
  <c r="G17"/>
  <c r="DW17"/>
  <c r="ED17"/>
  <c r="DI17"/>
  <c r="CD17"/>
  <c r="CN17"/>
  <c r="CM17"/>
  <c r="BT17"/>
  <c r="U17"/>
  <c r="DB17"/>
  <c r="AJ17"/>
  <c r="BB17"/>
  <c r="BP17"/>
  <c r="DJ17"/>
  <c r="AN17"/>
  <c r="BC17"/>
  <c r="CF17"/>
  <c r="CK17"/>
  <c r="EN17"/>
  <c r="AM17"/>
  <c r="K17"/>
  <c r="CP17"/>
  <c r="BI17"/>
  <c r="DA17"/>
  <c r="BE17"/>
  <c r="BO17"/>
  <c r="R17"/>
  <c r="DC17"/>
  <c r="EH17"/>
  <c r="S17"/>
  <c r="DN17"/>
  <c r="AC17"/>
  <c r="AW17"/>
  <c r="BK17"/>
  <c r="DH17"/>
  <c r="CY17"/>
  <c r="DE17"/>
  <c r="AX17"/>
  <c r="BL17"/>
  <c r="AV17"/>
  <c r="EA17"/>
  <c r="M17"/>
  <c r="CX17"/>
  <c r="CB17"/>
  <c r="AK17"/>
  <c r="I17"/>
  <c r="DS17"/>
  <c r="DG17"/>
  <c r="BA17"/>
  <c r="Y17"/>
  <c r="BX17"/>
  <c r="EB17"/>
  <c r="Q17"/>
  <c r="DQ17"/>
  <c r="EJ17"/>
  <c r="CW17"/>
  <c r="DP17"/>
  <c r="AI17"/>
  <c r="CO17"/>
  <c r="CZ17"/>
  <c r="D17"/>
  <c r="BW17"/>
  <c r="L17"/>
  <c r="DY17"/>
  <c r="CS17"/>
  <c r="BJ17"/>
  <c r="BZ17"/>
  <c r="EM17"/>
  <c r="CC17"/>
  <c r="EG17"/>
  <c r="BQ17"/>
  <c r="DM17"/>
  <c r="CG17"/>
  <c r="EL17"/>
  <c r="O17"/>
  <c r="BY17"/>
  <c r="F17"/>
  <c r="AY17"/>
  <c r="H17"/>
  <c r="EE17"/>
  <c r="AO17"/>
  <c r="AR17"/>
  <c r="X17"/>
  <c r="DR17"/>
  <c r="BH17"/>
  <c r="P17"/>
  <c r="CT17"/>
  <c r="AZ17"/>
  <c r="W17"/>
  <c r="AL17"/>
  <c r="C17"/>
  <c r="CU17"/>
  <c r="DT17"/>
  <c r="DL17"/>
  <c r="BR17"/>
  <c r="T17"/>
  <c r="AG17"/>
  <c r="AP17"/>
  <c r="BG17"/>
  <c r="DO17"/>
  <c r="BM17"/>
  <c r="DZ17"/>
  <c r="EK17"/>
  <c r="DV17"/>
  <c r="BN17"/>
  <c r="CV17"/>
  <c r="AF17"/>
  <c r="BF17"/>
  <c r="BO16"/>
  <c r="Q16"/>
  <c r="AI16"/>
  <c r="DV16"/>
  <c r="DE16"/>
  <c r="DZ16"/>
  <c r="EL16"/>
  <c r="DP16"/>
  <c r="CJ16"/>
  <c r="BP16"/>
  <c r="DQ16"/>
  <c r="D16"/>
  <c r="DG16"/>
  <c r="BV16"/>
  <c r="CF16"/>
  <c r="AB16"/>
  <c r="CV16"/>
  <c r="DO16"/>
  <c r="M16"/>
  <c r="AQ16"/>
  <c r="AM16"/>
  <c r="AU16"/>
  <c r="W16"/>
  <c r="G16"/>
  <c r="CU16"/>
  <c r="S16"/>
  <c r="BA16"/>
  <c r="L16"/>
  <c r="AJ16"/>
  <c r="CN16"/>
  <c r="P16"/>
  <c r="EH16"/>
  <c r="AY16"/>
  <c r="AO16"/>
  <c r="CB16"/>
  <c r="AK16"/>
  <c r="BY16"/>
  <c r="CS16"/>
  <c r="AD16"/>
  <c r="CY16"/>
  <c r="AV16"/>
  <c r="DT16"/>
  <c r="O16"/>
  <c r="EP16"/>
  <c r="BB16"/>
  <c r="DA16"/>
  <c r="EE16"/>
  <c r="R16"/>
  <c r="EF16"/>
  <c r="H16"/>
  <c r="T16"/>
  <c r="DC16"/>
  <c r="AS16"/>
  <c r="AX16"/>
  <c r="CO16"/>
  <c r="DB16"/>
  <c r="ED16"/>
  <c r="AZ16"/>
  <c r="V16"/>
  <c r="U16"/>
  <c r="EJ16"/>
  <c r="DW16"/>
  <c r="CC16"/>
  <c r="AT16"/>
  <c r="EA16"/>
  <c r="EO16"/>
  <c r="BL16"/>
  <c r="DU16"/>
  <c r="CP16"/>
  <c r="AC16"/>
  <c r="BM16"/>
  <c r="CZ16"/>
  <c r="AN16"/>
  <c r="DI16"/>
  <c r="AW16"/>
  <c r="EI16"/>
  <c r="BT16"/>
  <c r="BF16"/>
  <c r="CD16"/>
  <c r="DN16"/>
  <c r="F16"/>
  <c r="DK16"/>
  <c r="CH16"/>
  <c r="CX16"/>
  <c r="DJ16"/>
  <c r="CG16"/>
  <c r="K16"/>
  <c r="Z16"/>
  <c r="EB16"/>
  <c r="CR16"/>
  <c r="AH16"/>
  <c r="EC16"/>
  <c r="X16"/>
  <c r="BE16"/>
  <c r="AA16"/>
  <c r="BW16"/>
  <c r="BR16"/>
  <c r="AL16"/>
  <c r="AG16"/>
  <c r="BS16"/>
  <c r="DF16"/>
  <c r="BH16"/>
  <c r="C16"/>
  <c r="CQ16"/>
  <c r="DR16"/>
  <c r="DY16"/>
  <c r="BC16"/>
  <c r="DS16"/>
  <c r="I16"/>
  <c r="BJ16"/>
  <c r="EN16"/>
  <c r="DH16"/>
  <c r="CA16"/>
  <c r="J16"/>
  <c r="BZ16"/>
  <c r="BI16"/>
  <c r="CM16"/>
  <c r="BD16"/>
  <c r="CT16"/>
  <c r="CW16"/>
  <c r="CK16"/>
  <c r="E16"/>
  <c r="EK16"/>
  <c r="DX16"/>
  <c r="AP16"/>
  <c r="DL16"/>
  <c r="CI16"/>
  <c r="DD16"/>
  <c r="AR16"/>
  <c r="BN16"/>
  <c r="CE16"/>
  <c r="BX16"/>
  <c r="N16"/>
  <c r="BU16"/>
  <c r="BQ16"/>
  <c r="BG16"/>
  <c r="BK16"/>
  <c r="CL16"/>
  <c r="Y16"/>
  <c r="EM16"/>
  <c r="DM16"/>
  <c r="AF16"/>
  <c r="EG16"/>
  <c r="DZ15"/>
  <c r="CK15"/>
  <c r="BK15"/>
  <c r="BA15"/>
  <c r="DG15"/>
  <c r="DY15"/>
  <c r="EL15"/>
  <c r="BR15"/>
  <c r="L15"/>
  <c r="N15"/>
  <c r="CI15"/>
  <c r="DR15"/>
  <c r="T15"/>
  <c r="BL15"/>
  <c r="CM15"/>
  <c r="BF15"/>
  <c r="G15"/>
  <c r="BC15"/>
  <c r="EB15"/>
  <c r="I15"/>
  <c r="DX15"/>
  <c r="CU15"/>
  <c r="BG15"/>
  <c r="AH15"/>
  <c r="BE15"/>
  <c r="DP15"/>
  <c r="BP15"/>
  <c r="BJ15"/>
  <c r="CF15"/>
  <c r="Q15"/>
  <c r="DI15"/>
  <c r="AZ15"/>
  <c r="P15"/>
  <c r="AI15"/>
  <c r="DF15"/>
  <c r="EO15"/>
  <c r="ED15"/>
  <c r="DD15"/>
  <c r="BI15"/>
  <c r="BD15"/>
  <c r="CJ15"/>
  <c r="BQ15"/>
  <c r="AN15"/>
  <c r="CZ15"/>
  <c r="BS15"/>
  <c r="CQ15"/>
  <c r="AV15"/>
  <c r="BW15"/>
  <c r="AR15"/>
  <c r="M15"/>
  <c r="EF15"/>
  <c r="CO15"/>
  <c r="DB15"/>
  <c r="CV15"/>
  <c r="AO15"/>
  <c r="BX15"/>
  <c r="AS15"/>
  <c r="U15"/>
  <c r="C15"/>
  <c r="BV15"/>
  <c r="AP15"/>
  <c r="AY15"/>
  <c r="CP15"/>
  <c r="DJ15"/>
  <c r="AG15"/>
  <c r="EG15"/>
  <c r="EI15"/>
  <c r="DL15"/>
  <c r="EM15"/>
  <c r="BN15"/>
  <c r="CS15"/>
  <c r="CW15"/>
  <c r="EH15"/>
  <c r="O15"/>
  <c r="EE15"/>
  <c r="CD15"/>
  <c r="EK15"/>
  <c r="BO15"/>
  <c r="H15"/>
  <c r="J15"/>
  <c r="D15"/>
  <c r="DH15"/>
  <c r="Y15"/>
  <c r="R15"/>
  <c r="CL15"/>
  <c r="EP15"/>
  <c r="BY15"/>
  <c r="CA15"/>
  <c r="DE15"/>
  <c r="CY15"/>
  <c r="DT15"/>
  <c r="E15"/>
  <c r="AU15"/>
  <c r="EC15"/>
  <c r="AT15"/>
  <c r="DN15"/>
  <c r="DQ15"/>
  <c r="CC15"/>
  <c r="CN15"/>
  <c r="DS15"/>
  <c r="DO15"/>
  <c r="BM15"/>
  <c r="AQ15"/>
  <c r="F15"/>
  <c r="DU15"/>
  <c r="DV15"/>
  <c r="DA15"/>
  <c r="CX15"/>
  <c r="CB15"/>
  <c r="AM15"/>
  <c r="AW15"/>
  <c r="AB15"/>
  <c r="AA15"/>
  <c r="AK15"/>
  <c r="AL15"/>
  <c r="CH15"/>
  <c r="EN15"/>
  <c r="AD15"/>
  <c r="CT15"/>
  <c r="X15"/>
  <c r="K15"/>
  <c r="W15"/>
  <c r="BH15"/>
  <c r="DM15"/>
  <c r="BZ15"/>
  <c r="AX15"/>
  <c r="AC15"/>
  <c r="Z15"/>
  <c r="V15"/>
  <c r="CE15"/>
  <c r="EJ15"/>
  <c r="BT15"/>
  <c r="DK15"/>
  <c r="EA15"/>
  <c r="CR15"/>
  <c r="S15"/>
  <c r="BB15"/>
  <c r="BU15"/>
  <c r="DC15"/>
  <c r="AJ15"/>
  <c r="CG15"/>
  <c r="DW15"/>
  <c r="AF15"/>
  <c r="EJ14"/>
  <c r="AK14"/>
  <c r="AW14"/>
  <c r="EL14"/>
  <c r="CR14"/>
  <c r="CQ14"/>
  <c r="EI14"/>
  <c r="BP14"/>
  <c r="AM14"/>
  <c r="E14"/>
  <c r="AX14"/>
  <c r="R14"/>
  <c r="CY14"/>
  <c r="DF14"/>
  <c r="EP14"/>
  <c r="CD14"/>
  <c r="CS14"/>
  <c r="O14"/>
  <c r="DL14"/>
  <c r="CB14"/>
  <c r="AZ14"/>
  <c r="EF14"/>
  <c r="EM14"/>
  <c r="BV14"/>
  <c r="CJ14"/>
  <c r="DU14"/>
  <c r="DG14"/>
  <c r="AI14"/>
  <c r="BZ14"/>
  <c r="P14"/>
  <c r="DS14"/>
  <c r="BB14"/>
  <c r="EK14"/>
  <c r="AN14"/>
  <c r="DE14"/>
  <c r="CZ14"/>
  <c r="BN14"/>
  <c r="ED14"/>
  <c r="DA14"/>
  <c r="BO14"/>
  <c r="EG14"/>
  <c r="DM14"/>
  <c r="CO14"/>
  <c r="AS14"/>
  <c r="DB14"/>
  <c r="BY14"/>
  <c r="BM14"/>
  <c r="BJ14"/>
  <c r="EC14"/>
  <c r="AC14"/>
  <c r="V14"/>
  <c r="CG14"/>
  <c r="CX14"/>
  <c r="BG14"/>
  <c r="Z14"/>
  <c r="DX14"/>
  <c r="AH14"/>
  <c r="DR14"/>
  <c r="K14"/>
  <c r="EN14"/>
  <c r="CT14"/>
  <c r="AP14"/>
  <c r="DH14"/>
  <c r="G14"/>
  <c r="M14"/>
  <c r="BE14"/>
  <c r="CV14"/>
  <c r="CW14"/>
  <c r="AG14"/>
  <c r="DT14"/>
  <c r="T14"/>
  <c r="CN14"/>
  <c r="AU14"/>
  <c r="AV14"/>
  <c r="BQ14"/>
  <c r="BW14"/>
  <c r="CL14"/>
  <c r="EE14"/>
  <c r="EO14"/>
  <c r="BS14"/>
  <c r="N14"/>
  <c r="CE14"/>
  <c r="DI14"/>
  <c r="S14"/>
  <c r="DJ14"/>
  <c r="F14"/>
  <c r="CA14"/>
  <c r="X14"/>
  <c r="DN14"/>
  <c r="DZ14"/>
  <c r="BR14"/>
  <c r="AY14"/>
  <c r="CH14"/>
  <c r="BX14"/>
  <c r="U14"/>
  <c r="DV14"/>
  <c r="I14"/>
  <c r="CP14"/>
  <c r="AA14"/>
  <c r="DC14"/>
  <c r="C14"/>
  <c r="AD14"/>
  <c r="CI14"/>
  <c r="DK14"/>
  <c r="AJ14"/>
  <c r="BA14"/>
  <c r="AO14"/>
  <c r="EH14"/>
  <c r="AR14"/>
  <c r="BT14"/>
  <c r="D14"/>
  <c r="J14"/>
  <c r="BK14"/>
  <c r="AL14"/>
  <c r="BD14"/>
  <c r="CU14"/>
  <c r="DW14"/>
  <c r="AQ14"/>
  <c r="BU14"/>
  <c r="W14"/>
  <c r="DP14"/>
  <c r="Q14"/>
  <c r="CF14"/>
  <c r="BC14"/>
  <c r="BF14"/>
  <c r="H14"/>
  <c r="AB14"/>
  <c r="BI14"/>
  <c r="DD14"/>
  <c r="AT14"/>
  <c r="L14"/>
  <c r="CM14"/>
  <c r="DY14"/>
  <c r="DQ14"/>
  <c r="CC14"/>
  <c r="CK14"/>
  <c r="EA14"/>
  <c r="BH14"/>
  <c r="BL14"/>
  <c r="Y14"/>
  <c r="DO14"/>
  <c r="AF14"/>
  <c r="EB14"/>
  <c r="W13"/>
  <c r="CP13"/>
  <c r="BH13"/>
  <c r="DX13"/>
  <c r="BP13"/>
  <c r="CW13"/>
  <c r="CN13"/>
  <c r="DB13"/>
  <c r="CT13"/>
  <c r="S13"/>
  <c r="DU13"/>
  <c r="BW13"/>
  <c r="DW13"/>
  <c r="AN13"/>
  <c r="CM13"/>
  <c r="DG13"/>
  <c r="V13"/>
  <c r="BK13"/>
  <c r="DK13"/>
  <c r="L13"/>
  <c r="CF13"/>
  <c r="DL13"/>
  <c r="DE13"/>
  <c r="T13"/>
  <c r="DV13"/>
  <c r="DJ13"/>
  <c r="AA13"/>
  <c r="DR13"/>
  <c r="DS13"/>
  <c r="EH13"/>
  <c r="AC13"/>
  <c r="AS13"/>
  <c r="AT13"/>
  <c r="AL13"/>
  <c r="DA13"/>
  <c r="CU13"/>
  <c r="AJ13"/>
  <c r="E13"/>
  <c r="I13"/>
  <c r="Z13"/>
  <c r="BV13"/>
  <c r="DY13"/>
  <c r="BA13"/>
  <c r="AK13"/>
  <c r="Y13"/>
  <c r="CI13"/>
  <c r="BF13"/>
  <c r="CC13"/>
  <c r="AO13"/>
  <c r="AW13"/>
  <c r="BB13"/>
  <c r="BN13"/>
  <c r="AH13"/>
  <c r="BR13"/>
  <c r="AX13"/>
  <c r="EJ13"/>
  <c r="BQ13"/>
  <c r="AQ13"/>
  <c r="J13"/>
  <c r="EM13"/>
  <c r="BT13"/>
  <c r="DD13"/>
  <c r="EC13"/>
  <c r="P13"/>
  <c r="CL13"/>
  <c r="AI13"/>
  <c r="AB13"/>
  <c r="H13"/>
  <c r="CK13"/>
  <c r="C13"/>
  <c r="BE13"/>
  <c r="CY13"/>
  <c r="CX13"/>
  <c r="AY13"/>
  <c r="EN13"/>
  <c r="X13"/>
  <c r="N13"/>
  <c r="M13"/>
  <c r="CR13"/>
  <c r="AM13"/>
  <c r="DI13"/>
  <c r="AV13"/>
  <c r="DQ13"/>
  <c r="CQ13"/>
  <c r="BU13"/>
  <c r="EO13"/>
  <c r="CE13"/>
  <c r="BC13"/>
  <c r="R13"/>
  <c r="AP13"/>
  <c r="BZ13"/>
  <c r="AR13"/>
  <c r="AG13"/>
  <c r="Q13"/>
  <c r="DZ13"/>
  <c r="DF13"/>
  <c r="CV13"/>
  <c r="G13"/>
  <c r="DP13"/>
  <c r="AD13"/>
  <c r="O13"/>
  <c r="BJ13"/>
  <c r="CG13"/>
  <c r="U13"/>
  <c r="EI13"/>
  <c r="AU13"/>
  <c r="EE13"/>
  <c r="BG13"/>
  <c r="BX13"/>
  <c r="EK13"/>
  <c r="EF13"/>
  <c r="CZ13"/>
  <c r="AZ13"/>
  <c r="CA13"/>
  <c r="DT13"/>
  <c r="BD13"/>
  <c r="CO13"/>
  <c r="BL13"/>
  <c r="EL13"/>
  <c r="EP13"/>
  <c r="CD13"/>
  <c r="DO13"/>
  <c r="K13"/>
  <c r="CS13"/>
  <c r="BI13"/>
  <c r="BO13"/>
  <c r="F13"/>
  <c r="EG13"/>
  <c r="DM13"/>
  <c r="BS13"/>
  <c r="CH13"/>
  <c r="ED13"/>
  <c r="BY13"/>
  <c r="EB13"/>
  <c r="CJ13"/>
  <c r="DC13"/>
  <c r="BM13"/>
  <c r="EA13"/>
  <c r="DH13"/>
  <c r="D13"/>
  <c r="DN13"/>
  <c r="CB13"/>
  <c r="AF13"/>
  <c r="EL12"/>
  <c r="DV12"/>
  <c r="CU12"/>
  <c r="CK12"/>
  <c r="CC12"/>
  <c r="CL12"/>
  <c r="DE12"/>
  <c r="BZ12"/>
  <c r="BY12"/>
  <c r="DM12"/>
  <c r="AK12"/>
  <c r="EJ12"/>
  <c r="AX12"/>
  <c r="BW12"/>
  <c r="P12"/>
  <c r="DL12"/>
  <c r="CE12"/>
  <c r="R12"/>
  <c r="EP12"/>
  <c r="BV12"/>
  <c r="EI12"/>
  <c r="AO12"/>
  <c r="T12"/>
  <c r="N12"/>
  <c r="BT12"/>
  <c r="DS12"/>
  <c r="DH12"/>
  <c r="AU12"/>
  <c r="AD12"/>
  <c r="DY12"/>
  <c r="EG12"/>
  <c r="AB12"/>
  <c r="AJ12"/>
  <c r="AC12"/>
  <c r="CR12"/>
  <c r="AT12"/>
  <c r="EN12"/>
  <c r="DX12"/>
  <c r="CA12"/>
  <c r="C12"/>
  <c r="V12"/>
  <c r="AZ12"/>
  <c r="CP12"/>
  <c r="AL12"/>
  <c r="AQ12"/>
  <c r="BE12"/>
  <c r="J12"/>
  <c r="BC12"/>
  <c r="AM12"/>
  <c r="CO12"/>
  <c r="H12"/>
  <c r="DU12"/>
  <c r="M12"/>
  <c r="BN12"/>
  <c r="DR12"/>
  <c r="AP12"/>
  <c r="DA12"/>
  <c r="DG12"/>
  <c r="DJ12"/>
  <c r="CV12"/>
  <c r="BO12"/>
  <c r="BD12"/>
  <c r="DP12"/>
  <c r="CH12"/>
  <c r="L12"/>
  <c r="BS12"/>
  <c r="CN12"/>
  <c r="DB12"/>
  <c r="EK12"/>
  <c r="BJ12"/>
  <c r="BA12"/>
  <c r="DQ12"/>
  <c r="CI12"/>
  <c r="BB12"/>
  <c r="AR12"/>
  <c r="U12"/>
  <c r="AH12"/>
  <c r="CB12"/>
  <c r="BR12"/>
  <c r="DC12"/>
  <c r="CZ12"/>
  <c r="DT12"/>
  <c r="G12"/>
  <c r="DK12"/>
  <c r="AS12"/>
  <c r="W12"/>
  <c r="CG12"/>
  <c r="CS12"/>
  <c r="Y12"/>
  <c r="EH12"/>
  <c r="CW12"/>
  <c r="AV12"/>
  <c r="AI12"/>
  <c r="BK12"/>
  <c r="BI12"/>
  <c r="BM12"/>
  <c r="BG12"/>
  <c r="Z12"/>
  <c r="AW12"/>
  <c r="AA12"/>
  <c r="EF12"/>
  <c r="EB12"/>
  <c r="CX12"/>
  <c r="BL12"/>
  <c r="EA12"/>
  <c r="F12"/>
  <c r="AY12"/>
  <c r="BU12"/>
  <c r="DF12"/>
  <c r="BP12"/>
  <c r="E12"/>
  <c r="EC12"/>
  <c r="DD12"/>
  <c r="DN12"/>
  <c r="EM12"/>
  <c r="CQ12"/>
  <c r="DI12"/>
  <c r="EE12"/>
  <c r="AG12"/>
  <c r="K12"/>
  <c r="ED12"/>
  <c r="CM12"/>
  <c r="CT12"/>
  <c r="EO12"/>
  <c r="AN12"/>
  <c r="DO12"/>
  <c r="BF12"/>
  <c r="DW12"/>
  <c r="X12"/>
  <c r="S12"/>
  <c r="BX12"/>
  <c r="Q12"/>
  <c r="CF12"/>
  <c r="CJ12"/>
  <c r="DZ12"/>
  <c r="I12"/>
  <c r="D12"/>
  <c r="O12"/>
  <c r="CY12"/>
  <c r="CD12"/>
  <c r="BQ12"/>
  <c r="BH12"/>
  <c r="AF12"/>
  <c r="AB11"/>
  <c r="BY11"/>
  <c r="BM11"/>
  <c r="EG11"/>
  <c r="AA11"/>
  <c r="CU11"/>
  <c r="BS11"/>
  <c r="AY11"/>
  <c r="BW11"/>
  <c r="G11"/>
  <c r="BD11"/>
  <c r="CC11"/>
  <c r="V11"/>
  <c r="DQ11"/>
  <c r="AU11"/>
  <c r="BU11"/>
  <c r="BQ11"/>
  <c r="EP11"/>
  <c r="AQ11"/>
  <c r="O11"/>
  <c r="EB11"/>
  <c r="Y11"/>
  <c r="AJ11"/>
  <c r="AZ11"/>
  <c r="BC11"/>
  <c r="AD11"/>
  <c r="CX11"/>
  <c r="U11"/>
  <c r="DL11"/>
  <c r="CB11"/>
  <c r="CH11"/>
  <c r="AN11"/>
  <c r="EH11"/>
  <c r="DX11"/>
  <c r="CS11"/>
  <c r="DE11"/>
  <c r="BG11"/>
  <c r="AG11"/>
  <c r="EK11"/>
  <c r="CY11"/>
  <c r="DS11"/>
  <c r="EL11"/>
  <c r="I11"/>
  <c r="AT11"/>
  <c r="DO11"/>
  <c r="AX11"/>
  <c r="AP11"/>
  <c r="DC11"/>
  <c r="H11"/>
  <c r="BI11"/>
  <c r="BR11"/>
  <c r="CA11"/>
  <c r="CR11"/>
  <c r="DI11"/>
  <c r="DD11"/>
  <c r="ED11"/>
  <c r="BT11"/>
  <c r="BA11"/>
  <c r="DH11"/>
  <c r="EE11"/>
  <c r="AW11"/>
  <c r="C11"/>
  <c r="M11"/>
  <c r="S11"/>
  <c r="BF11"/>
  <c r="BZ11"/>
  <c r="AL11"/>
  <c r="AC11"/>
  <c r="BH11"/>
  <c r="AS11"/>
  <c r="W11"/>
  <c r="DJ11"/>
  <c r="DZ11"/>
  <c r="EA11"/>
  <c r="CG11"/>
  <c r="EC11"/>
  <c r="BO11"/>
  <c r="AI11"/>
  <c r="EN11"/>
  <c r="N11"/>
  <c r="T11"/>
  <c r="CJ11"/>
  <c r="CM11"/>
  <c r="AK11"/>
  <c r="BN11"/>
  <c r="Z11"/>
  <c r="BB11"/>
  <c r="EJ11"/>
  <c r="CQ11"/>
  <c r="DB11"/>
  <c r="CW11"/>
  <c r="BJ11"/>
  <c r="BV11"/>
  <c r="BL11"/>
  <c r="EF11"/>
  <c r="DR11"/>
  <c r="CV11"/>
  <c r="CN11"/>
  <c r="Q11"/>
  <c r="DA11"/>
  <c r="E11"/>
  <c r="BP11"/>
  <c r="K11"/>
  <c r="DK11"/>
  <c r="DV11"/>
  <c r="AO11"/>
  <c r="DG11"/>
  <c r="CO11"/>
  <c r="CF11"/>
  <c r="CT11"/>
  <c r="BK11"/>
  <c r="AV11"/>
  <c r="DY11"/>
  <c r="DT11"/>
  <c r="DU11"/>
  <c r="J11"/>
  <c r="DN11"/>
  <c r="BX11"/>
  <c r="EM11"/>
  <c r="CP11"/>
  <c r="DF11"/>
  <c r="CD11"/>
  <c r="CL11"/>
  <c r="AR11"/>
  <c r="AH11"/>
  <c r="DW11"/>
  <c r="CI11"/>
  <c r="CZ11"/>
  <c r="D11"/>
  <c r="DP11"/>
  <c r="DM11"/>
  <c r="F11"/>
  <c r="CK11"/>
  <c r="P11"/>
  <c r="R11"/>
  <c r="EO11"/>
  <c r="L11"/>
  <c r="EI11"/>
  <c r="AM11"/>
  <c r="CE11"/>
  <c r="BE11"/>
  <c r="AF11"/>
  <c r="X11"/>
  <c r="AP10"/>
  <c r="AG10"/>
  <c r="CG10"/>
  <c r="BW10"/>
  <c r="CL10"/>
  <c r="BP10"/>
  <c r="CO10"/>
  <c r="BK10"/>
  <c r="CP10"/>
  <c r="BE10"/>
  <c r="G10"/>
  <c r="N10"/>
  <c r="CD10"/>
  <c r="AV10"/>
  <c r="AR10"/>
  <c r="BJ10"/>
  <c r="CR10"/>
  <c r="BL10"/>
  <c r="CH10"/>
  <c r="BI10"/>
  <c r="EP10"/>
  <c r="BR10"/>
  <c r="L10"/>
  <c r="CA10"/>
  <c r="CN10"/>
  <c r="BS10"/>
  <c r="CE10"/>
  <c r="AT10"/>
  <c r="AY10"/>
  <c r="BH10"/>
  <c r="BM10"/>
  <c r="X10"/>
  <c r="P10"/>
  <c r="AS10"/>
  <c r="AN10"/>
  <c r="CT10"/>
  <c r="BT10"/>
  <c r="AJ10"/>
  <c r="CB10"/>
  <c r="R10"/>
  <c r="M10"/>
  <c r="CJ10"/>
  <c r="AX10"/>
  <c r="E10"/>
  <c r="BV10"/>
  <c r="AL10"/>
  <c r="D10"/>
  <c r="CK10"/>
  <c r="W10"/>
  <c r="AI10"/>
  <c r="BX10"/>
  <c r="BZ10"/>
  <c r="Z10"/>
  <c r="J10"/>
  <c r="AB10"/>
  <c r="EK10"/>
  <c r="CC10"/>
  <c r="K10"/>
  <c r="AK10"/>
  <c r="O10"/>
  <c r="AZ10"/>
  <c r="BD10"/>
  <c r="CQ10"/>
  <c r="CF10"/>
  <c r="BQ10"/>
  <c r="AH10"/>
  <c r="Q10"/>
  <c r="F10"/>
  <c r="S10"/>
  <c r="AD10"/>
  <c r="BU10"/>
  <c r="I10"/>
  <c r="BF10"/>
  <c r="U10"/>
  <c r="EM10"/>
  <c r="BA10"/>
  <c r="Y10"/>
  <c r="EL10"/>
  <c r="CI10"/>
  <c r="CS10"/>
  <c r="AA10"/>
  <c r="AW10"/>
  <c r="BB10"/>
  <c r="C10"/>
  <c r="BO10"/>
  <c r="H10"/>
  <c r="T10"/>
  <c r="AU10"/>
  <c r="BY10"/>
  <c r="V10"/>
  <c r="EO10"/>
  <c r="AO10"/>
  <c r="BG10"/>
  <c r="AC10"/>
  <c r="CM10"/>
  <c r="AM10"/>
  <c r="EN10"/>
  <c r="BC10"/>
  <c r="AQ10"/>
  <c r="BN10"/>
  <c r="BW9"/>
  <c r="AS9"/>
  <c r="BR9"/>
  <c r="CU9"/>
  <c r="EG9"/>
  <c r="CL9"/>
  <c r="DH9"/>
  <c r="DI9"/>
  <c r="DO9"/>
  <c r="C9"/>
  <c r="K9"/>
  <c r="O9"/>
  <c r="EE9"/>
  <c r="AZ9"/>
  <c r="AC9"/>
  <c r="AH9"/>
  <c r="EB9"/>
  <c r="V9"/>
  <c r="Z9"/>
  <c r="E9"/>
  <c r="CI9"/>
  <c r="DF9"/>
  <c r="EC9"/>
  <c r="BF9"/>
  <c r="AL9"/>
  <c r="DU9"/>
  <c r="CZ9"/>
  <c r="Y9"/>
  <c r="BA9"/>
  <c r="BU9"/>
  <c r="CW9"/>
  <c r="AQ9"/>
  <c r="AV9"/>
  <c r="EJ9"/>
  <c r="BG9"/>
  <c r="BX9"/>
  <c r="L9"/>
  <c r="ED9"/>
  <c r="BH9"/>
  <c r="BI9"/>
  <c r="BQ9"/>
  <c r="AG9"/>
  <c r="X9"/>
  <c r="AJ9"/>
  <c r="DX9"/>
  <c r="DN9"/>
  <c r="BB9"/>
  <c r="BV9"/>
  <c r="DW9"/>
  <c r="R9"/>
  <c r="F9"/>
  <c r="AR9"/>
  <c r="CD9"/>
  <c r="BD9"/>
  <c r="G9"/>
  <c r="BO9"/>
  <c r="DS9"/>
  <c r="EA9"/>
  <c r="AX9"/>
  <c r="CY9"/>
  <c r="Q9"/>
  <c r="AK9"/>
  <c r="AY9"/>
  <c r="AN9"/>
  <c r="BY9"/>
  <c r="U9"/>
  <c r="BM9"/>
  <c r="P9"/>
  <c r="DK9"/>
  <c r="AD9"/>
  <c r="DZ9"/>
  <c r="D9"/>
  <c r="CA9"/>
  <c r="BC9"/>
  <c r="DT9"/>
  <c r="DG9"/>
  <c r="BP9"/>
  <c r="AW9"/>
  <c r="BZ9"/>
  <c r="DY9"/>
  <c r="CV9"/>
  <c r="BJ9"/>
  <c r="DM9"/>
  <c r="DV9"/>
  <c r="N9"/>
  <c r="AA9"/>
  <c r="DD9"/>
  <c r="AU9"/>
  <c r="CN9"/>
  <c r="DQ9"/>
  <c r="DA9"/>
  <c r="CF9"/>
  <c r="M9"/>
  <c r="AT9"/>
  <c r="J9"/>
  <c r="CJ9"/>
  <c r="AI9"/>
  <c r="DE9"/>
  <c r="T9"/>
  <c r="H9"/>
  <c r="W9"/>
  <c r="DR9"/>
  <c r="DJ9"/>
  <c r="CG9"/>
  <c r="AP9"/>
  <c r="CE9"/>
  <c r="AM9"/>
  <c r="AO9"/>
  <c r="BK9"/>
  <c r="I9"/>
  <c r="BN9"/>
  <c r="CM9"/>
  <c r="S9"/>
  <c r="DB9"/>
  <c r="DL9"/>
  <c r="AB9"/>
  <c r="BT9"/>
  <c r="EF9"/>
  <c r="BE9"/>
  <c r="DP9"/>
  <c r="CK9"/>
  <c r="DC9"/>
  <c r="EI9"/>
  <c r="BS9"/>
  <c r="CH9"/>
  <c r="CC9"/>
  <c r="CX9"/>
  <c r="CB9"/>
  <c r="BL9"/>
  <c r="EH9"/>
  <c r="EP9"/>
  <c r="EP22"/>
  <c r="DL10"/>
  <c r="DL22"/>
  <c r="CV10"/>
  <c r="CV22"/>
  <c r="EH10"/>
  <c r="EH22"/>
  <c r="CP9"/>
  <c r="CP22"/>
  <c r="DE10"/>
  <c r="DE22"/>
  <c r="DV10"/>
  <c r="DV22"/>
  <c r="DM10"/>
  <c r="DM22"/>
  <c r="DU10"/>
  <c r="DU22"/>
  <c r="DR10"/>
  <c r="DR22"/>
  <c r="CU10"/>
  <c r="CU22"/>
  <c r="DD10"/>
  <c r="DD22"/>
  <c r="CY10"/>
  <c r="CY22"/>
  <c r="DY10"/>
  <c r="DY22"/>
  <c r="CR9"/>
  <c r="CR22"/>
  <c r="EE10"/>
  <c r="EE22"/>
  <c r="EJ10"/>
  <c r="EJ22"/>
  <c r="DX10"/>
  <c r="DX22"/>
  <c r="CS9"/>
  <c r="CS22"/>
  <c r="DA10"/>
  <c r="DA22"/>
  <c r="EI10"/>
  <c r="EI22"/>
  <c r="DS10"/>
  <c r="DS22"/>
  <c r="CO9"/>
  <c r="CO22"/>
  <c r="EF10"/>
  <c r="EF22"/>
  <c r="DF10"/>
  <c r="DF22"/>
  <c r="DP10"/>
  <c r="DP22"/>
  <c r="DO10"/>
  <c r="DO22"/>
  <c r="DJ10"/>
  <c r="DJ22"/>
  <c r="EM9"/>
  <c r="EM22"/>
  <c r="EL9"/>
  <c r="EL22"/>
  <c r="CW10"/>
  <c r="CW22"/>
  <c r="EG10"/>
  <c r="EG22"/>
  <c r="EO9"/>
  <c r="EO22"/>
  <c r="CX10"/>
  <c r="CX22"/>
  <c r="CQ9"/>
  <c r="CQ22"/>
  <c r="DT10"/>
  <c r="DT22"/>
  <c r="EK9"/>
  <c r="EK22"/>
  <c r="EB10"/>
  <c r="EB22"/>
  <c r="DK10"/>
  <c r="DK22"/>
  <c r="ED10"/>
  <c r="ED22"/>
  <c r="DC10"/>
  <c r="DC22"/>
  <c r="EN9"/>
  <c r="EN22"/>
  <c r="DG10"/>
  <c r="DG22"/>
  <c r="EC10"/>
  <c r="EC22"/>
  <c r="DH10"/>
  <c r="DH22"/>
  <c r="CZ10"/>
  <c r="CZ22"/>
  <c r="DB10"/>
  <c r="DB22"/>
  <c r="AF9"/>
  <c r="CT9"/>
  <c r="CT22"/>
  <c r="DI10"/>
  <c r="DI22"/>
  <c r="DN10"/>
  <c r="DN22"/>
  <c r="DZ10"/>
  <c r="DZ22"/>
  <c r="DW10"/>
  <c r="DW22"/>
  <c r="DQ10"/>
  <c r="DQ22"/>
  <c r="AF10"/>
  <c r="EA10"/>
  <c r="EA22"/>
</calcChain>
</file>

<file path=xl/sharedStrings.xml><?xml version="1.0" encoding="utf-8"?>
<sst xmlns="http://schemas.openxmlformats.org/spreadsheetml/2006/main" count="210" uniqueCount="67">
  <si>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</si>
  <si>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</si>
  <si>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</si>
  <si>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</si>
  <si>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</si>
  <si>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</si>
  <si>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</si>
  <si>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</si>
  <si>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</si>
  <si>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</si>
  <si>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</si>
  <si>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</si>
  <si>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</si>
  <si>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</si>
  <si>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</si>
  <si>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</si>
  <si>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</si>
  <si>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</si>
  <si>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</si>
  <si>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</si>
  <si>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</si>
  <si>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</si>
  <si>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</si>
  <si>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</si>
  <si>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</si>
  <si>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</si>
  <si>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</si>
  <si>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</si>
  <si>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</si>
  <si>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</si>
  <si>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</si>
  <si>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</si>
  <si>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</si>
  <si>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</si>
  <si>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</si>
  <si>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</si>
  <si>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</si>
  <si>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</si>
  <si>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</si>
  <si>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</si>
  <si>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</si>
  <si>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</si>
  <si>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</si>
  <si>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</si>
  <si>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</si>
  <si>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</si>
  <si>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</si>
  <si>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</si>
  <si>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</si>
  <si>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</si>
  <si>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</si>
  <si>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</si>
  <si>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</si>
  <si>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</si>
  <si>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</si>
  <si>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</si>
  <si>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</si>
  <si>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</si>
  <si>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</si>
  <si>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</si>
  <si>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</si>
  <si>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</si>
  <si>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Jml</t>
  </si>
  <si>
    <t xml:space="preserve"> JUMLAH / RATA-2</t>
  </si>
  <si>
    <t>ARJOWINANGUN</t>
  </si>
  <si>
    <t>DATA BAYI BERAT LAHIR RENDAH (BBLR) KEL. ARJOWINANGUN</t>
  </si>
  <si>
    <t>PUSKESMAS ARJOWINANGUN TAHUN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</si>
</sst>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1" fillId="0" borderId="15" xfId="0" applyNumberFormat="1" applyFont="1" applyBorder="1" applyProtection="1"/>
    <xf numFmtId="1" fontId="3" fillId="3" borderId="15" xfId="0" applyNumberFormat="1" applyFont="1" applyFill="1" applyBorder="1" applyAlignment="1" applyProtection="1">
      <alignment horizontal="center"/>
    </xf>
    <xf numFmtId="1" fontId="3" fillId="3" borderId="15" xfId="0" applyNumberFormat="1" applyFont="1" applyFill="1" applyBorder="1" applyProtection="1"/>
    <xf numFmtId="1" fontId="3" fillId="2" borderId="15" xfId="0" applyNumberFormat="1" applyFont="1" applyFill="1" applyBorder="1" applyAlignment="1" applyProtection="1">
      <alignment horizontal="center"/>
    </xf>
    <xf numFmtId="1" fontId="3" fillId="3" borderId="16" xfId="0" applyNumberFormat="1" applyFont="1" applyFill="1" applyBorder="1" applyProtection="1"/>
    <xf numFmtId="1" fontId="3" fillId="3" borderId="16" xfId="0" applyNumberFormat="1" applyFont="1" applyFill="1" applyBorder="1" applyAlignment="1" applyProtection="1">
      <alignment horizontal="right"/>
    </xf>
    <xf numFmtId="1" fontId="3" fillId="2" borderId="16" xfId="0" applyNumberFormat="1" applyFont="1" applyFill="1" applyBorder="1" applyProtection="1"/>
    <xf numFmtId="1" fontId="1" fillId="4" borderId="14" xfId="0" applyNumberFormat="1" applyFont="1" applyFill="1" applyBorder="1" applyProtection="1"/>
    <xf numFmtId="0" fontId="0" fillId="4" borderId="14" xfId="0" applyFill="1" applyBorder="1" applyProtection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 vertical="center"/>
    </xf>
    <xf numFmtId="1" fontId="1" fillId="5" borderId="8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 vertic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C9" t="str">
            <v>ARJOWINANGUN</v>
          </cell>
          <cell r="D9">
            <v>10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  <cell r="AB9">
            <v>304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P22"/>
  <sheetViews>
    <sheetView tabSelected="1" workbookViewId="0">
      <selection activeCell="E2" sqref="E2"/>
    </sheetView>
  </sheetViews>
  <sheetFormatPr defaultRowHeight="15"/>
  <cols>
    <col min="1" max="1" width="12.7109375" customWidth="1"/>
    <col min="20" max="143" width="0" hidden="1" customWidth="1"/>
  </cols>
  <sheetData>
    <row r="1" spans="1:146" ht="21">
      <c r="H1" s="10" t="s">
        <v>65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</row>
    <row r="2" spans="1:146" ht="15.75">
      <c r="H2" s="11" t="s">
        <v>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</row>
    <row r="5" spans="1:146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  <c r="CU5" s="13" t="s">
        <v>32</v>
      </c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4"/>
      <c r="DP5" s="13" t="s">
        <v>33</v>
      </c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4"/>
      <c r="EK5" s="13" t="s">
        <v>34</v>
      </c>
      <c r="EL5" s="19"/>
      <c r="EM5" s="19"/>
      <c r="EN5" s="19"/>
      <c r="EO5" s="19"/>
      <c r="EP5" s="14"/>
    </row>
    <row r="6" spans="1:146">
      <c r="A6" s="22"/>
      <c r="B6" s="22"/>
      <c r="C6" s="23" t="s">
        <v>35</v>
      </c>
      <c r="D6" s="24" t="s">
        <v>36</v>
      </c>
      <c r="E6" s="17" t="s">
        <v>35</v>
      </c>
      <c r="F6" s="17" t="s">
        <v>36</v>
      </c>
      <c r="G6" s="25" t="s">
        <v>35</v>
      </c>
      <c r="H6" s="23" t="s">
        <v>36</v>
      </c>
      <c r="I6" s="23" t="s">
        <v>35</v>
      </c>
      <c r="J6" s="24" t="s">
        <v>37</v>
      </c>
      <c r="K6" s="26" t="s">
        <v>38</v>
      </c>
      <c r="L6" s="27"/>
      <c r="M6" s="28"/>
      <c r="N6" s="26" t="s">
        <v>39</v>
      </c>
      <c r="O6" s="27"/>
      <c r="P6" s="28"/>
      <c r="Q6" s="26" t="s">
        <v>40</v>
      </c>
      <c r="R6" s="27"/>
      <c r="S6" s="28"/>
      <c r="T6" s="23"/>
      <c r="U6" s="23"/>
      <c r="V6" s="23"/>
      <c r="W6" s="26" t="s">
        <v>39</v>
      </c>
      <c r="X6" s="27"/>
      <c r="Y6" s="28"/>
      <c r="Z6" s="26" t="s">
        <v>41</v>
      </c>
      <c r="AA6" s="27"/>
      <c r="AB6" s="28"/>
      <c r="AC6" s="26" t="s">
        <v>40</v>
      </c>
      <c r="AD6" s="27"/>
      <c r="AE6" s="28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17" t="s">
        <v>42</v>
      </c>
      <c r="AV6" s="17" t="s">
        <v>43</v>
      </c>
      <c r="AW6" s="17" t="s">
        <v>44</v>
      </c>
      <c r="AX6" s="17" t="s">
        <v>42</v>
      </c>
      <c r="AY6" s="17" t="s">
        <v>43</v>
      </c>
      <c r="AZ6" s="17" t="s">
        <v>44</v>
      </c>
      <c r="BA6" s="17" t="s">
        <v>42</v>
      </c>
      <c r="BB6" s="17" t="s">
        <v>43</v>
      </c>
      <c r="BC6" s="17" t="s">
        <v>44</v>
      </c>
      <c r="BD6" s="17" t="s">
        <v>42</v>
      </c>
      <c r="BE6" s="17" t="s">
        <v>43</v>
      </c>
      <c r="BF6" s="17" t="s">
        <v>44</v>
      </c>
      <c r="BG6" s="17" t="s">
        <v>42</v>
      </c>
      <c r="BH6" s="17" t="s">
        <v>43</v>
      </c>
      <c r="BI6" s="17" t="s">
        <v>44</v>
      </c>
      <c r="BJ6" s="17" t="s">
        <v>42</v>
      </c>
      <c r="BK6" s="17" t="s">
        <v>43</v>
      </c>
      <c r="BL6" s="17" t="s">
        <v>44</v>
      </c>
      <c r="BM6" s="17" t="s">
        <v>42</v>
      </c>
      <c r="BN6" s="17" t="s">
        <v>43</v>
      </c>
      <c r="BO6" s="17" t="s">
        <v>44</v>
      </c>
      <c r="BP6" s="17" t="s">
        <v>42</v>
      </c>
      <c r="BQ6" s="17" t="s">
        <v>43</v>
      </c>
      <c r="BR6" s="17" t="s">
        <v>44</v>
      </c>
      <c r="BS6" s="17" t="s">
        <v>42</v>
      </c>
      <c r="BT6" s="17" t="s">
        <v>43</v>
      </c>
      <c r="BU6" s="17" t="s">
        <v>44</v>
      </c>
      <c r="BV6" s="17" t="s">
        <v>42</v>
      </c>
      <c r="BW6" s="17" t="s">
        <v>43</v>
      </c>
      <c r="BX6" s="17" t="s">
        <v>44</v>
      </c>
      <c r="BY6" s="17" t="s">
        <v>42</v>
      </c>
      <c r="BZ6" s="17" t="s">
        <v>43</v>
      </c>
      <c r="CA6" s="17" t="s">
        <v>44</v>
      </c>
      <c r="CB6" s="17" t="s">
        <v>42</v>
      </c>
      <c r="CC6" s="17" t="s">
        <v>43</v>
      </c>
      <c r="CD6" s="17" t="s">
        <v>44</v>
      </c>
      <c r="CE6" s="17" t="s">
        <v>42</v>
      </c>
      <c r="CF6" s="17" t="s">
        <v>43</v>
      </c>
      <c r="CG6" s="17" t="s">
        <v>44</v>
      </c>
      <c r="CH6" s="17" t="s">
        <v>42</v>
      </c>
      <c r="CI6" s="17" t="s">
        <v>43</v>
      </c>
      <c r="CJ6" s="17" t="s">
        <v>44</v>
      </c>
      <c r="CK6" s="17" t="s">
        <v>42</v>
      </c>
      <c r="CL6" s="17" t="s">
        <v>43</v>
      </c>
      <c r="CM6" s="17" t="s">
        <v>44</v>
      </c>
      <c r="CN6" s="29" t="s">
        <v>45</v>
      </c>
      <c r="CO6" s="17" t="s">
        <v>42</v>
      </c>
      <c r="CP6" s="17" t="s">
        <v>43</v>
      </c>
      <c r="CQ6" s="17" t="s">
        <v>44</v>
      </c>
      <c r="CR6" s="17" t="s">
        <v>42</v>
      </c>
      <c r="CS6" s="17" t="s">
        <v>43</v>
      </c>
      <c r="CT6" s="17" t="s">
        <v>44</v>
      </c>
      <c r="CU6" s="13" t="s">
        <v>46</v>
      </c>
      <c r="CV6" s="19"/>
      <c r="CW6" s="14"/>
      <c r="CX6" s="13" t="s">
        <v>47</v>
      </c>
      <c r="CY6" s="19"/>
      <c r="CZ6" s="14"/>
      <c r="DA6" s="13" t="s">
        <v>48</v>
      </c>
      <c r="DB6" s="19"/>
      <c r="DC6" s="14"/>
      <c r="DD6" s="13" t="s">
        <v>49</v>
      </c>
      <c r="DE6" s="19"/>
      <c r="DF6" s="14"/>
      <c r="DG6" s="13" t="s">
        <v>50</v>
      </c>
      <c r="DH6" s="19"/>
      <c r="DI6" s="14"/>
      <c r="DJ6" s="13" t="s">
        <v>51</v>
      </c>
      <c r="DK6" s="19"/>
      <c r="DL6" s="14"/>
      <c r="DM6" s="13" t="s">
        <v>52</v>
      </c>
      <c r="DN6" s="19"/>
      <c r="DO6" s="14"/>
      <c r="DP6" s="13" t="s">
        <v>53</v>
      </c>
      <c r="DQ6" s="19"/>
      <c r="DR6" s="14"/>
      <c r="DS6" s="13" t="s">
        <v>54</v>
      </c>
      <c r="DT6" s="19"/>
      <c r="DU6" s="14"/>
      <c r="DV6" s="13" t="s">
        <v>55</v>
      </c>
      <c r="DW6" s="19"/>
      <c r="DX6" s="14"/>
      <c r="DY6" s="13" t="s">
        <v>56</v>
      </c>
      <c r="DZ6" s="19"/>
      <c r="EA6" s="14"/>
      <c r="EB6" s="13" t="s">
        <v>57</v>
      </c>
      <c r="EC6" s="19"/>
      <c r="ED6" s="14"/>
      <c r="EE6" s="13" t="s">
        <v>58</v>
      </c>
      <c r="EF6" s="19"/>
      <c r="EG6" s="14"/>
      <c r="EH6" s="13" t="s">
        <v>59</v>
      </c>
      <c r="EI6" s="19"/>
      <c r="EJ6" s="14"/>
      <c r="EK6" s="13" t="s">
        <v>60</v>
      </c>
      <c r="EL6" s="19"/>
      <c r="EM6" s="14"/>
      <c r="EN6" s="13" t="s">
        <v>61</v>
      </c>
      <c r="EO6" s="19"/>
      <c r="EP6" s="14"/>
    </row>
    <row r="7" spans="1:146">
      <c r="A7" s="30"/>
      <c r="B7" s="30"/>
      <c r="C7" s="31"/>
      <c r="D7" s="32"/>
      <c r="E7" s="31"/>
      <c r="F7" s="31"/>
      <c r="G7" s="33"/>
      <c r="H7" s="31"/>
      <c r="I7" s="31"/>
      <c r="J7" s="31"/>
      <c r="K7" s="33" t="s">
        <v>42</v>
      </c>
      <c r="L7" s="33" t="s">
        <v>43</v>
      </c>
      <c r="M7" s="33" t="s">
        <v>62</v>
      </c>
      <c r="N7" s="33" t="s">
        <v>42</v>
      </c>
      <c r="O7" s="33" t="s">
        <v>43</v>
      </c>
      <c r="P7" s="33" t="s">
        <v>62</v>
      </c>
      <c r="Q7" s="33" t="s">
        <v>42</v>
      </c>
      <c r="R7" s="33" t="s">
        <v>43</v>
      </c>
      <c r="S7" s="33" t="s">
        <v>62</v>
      </c>
      <c r="T7" s="25" t="s">
        <v>42</v>
      </c>
      <c r="U7" s="25" t="s">
        <v>43</v>
      </c>
      <c r="V7" s="25" t="s">
        <v>62</v>
      </c>
      <c r="W7" s="25" t="s">
        <v>42</v>
      </c>
      <c r="X7" s="25" t="s">
        <v>43</v>
      </c>
      <c r="Y7" s="25" t="s">
        <v>62</v>
      </c>
      <c r="Z7" s="25" t="s">
        <v>42</v>
      </c>
      <c r="AA7" s="25" t="s">
        <v>43</v>
      </c>
      <c r="AB7" s="25" t="s">
        <v>62</v>
      </c>
      <c r="AC7" s="25" t="s">
        <v>42</v>
      </c>
      <c r="AD7" s="25" t="s">
        <v>43</v>
      </c>
      <c r="AE7" s="25" t="s">
        <v>62</v>
      </c>
      <c r="AF7" s="25" t="s">
        <v>42</v>
      </c>
      <c r="AG7" s="25" t="s">
        <v>43</v>
      </c>
      <c r="AH7" s="25" t="s">
        <v>62</v>
      </c>
      <c r="AI7" s="25" t="s">
        <v>42</v>
      </c>
      <c r="AJ7" s="25" t="s">
        <v>43</v>
      </c>
      <c r="AK7" s="25" t="s">
        <v>62</v>
      </c>
      <c r="AL7" s="25" t="s">
        <v>42</v>
      </c>
      <c r="AM7" s="25" t="s">
        <v>43</v>
      </c>
      <c r="AN7" s="25" t="s">
        <v>62</v>
      </c>
      <c r="AO7" s="25" t="s">
        <v>42</v>
      </c>
      <c r="AP7" s="25" t="s">
        <v>43</v>
      </c>
      <c r="AQ7" s="25" t="s">
        <v>62</v>
      </c>
      <c r="AR7" s="25" t="s">
        <v>42</v>
      </c>
      <c r="AS7" s="25" t="s">
        <v>43</v>
      </c>
      <c r="AT7" s="25" t="s">
        <v>62</v>
      </c>
      <c r="AU7" s="17"/>
      <c r="AV7" s="17"/>
      <c r="AW7" s="17"/>
      <c r="AX7" s="17"/>
      <c r="AY7" s="17"/>
      <c r="AZ7" s="17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 t="s">
        <v>1</v>
      </c>
      <c r="CO7" s="23"/>
      <c r="CP7" s="23"/>
      <c r="CQ7" s="23"/>
      <c r="CR7" s="23"/>
      <c r="CS7" s="23"/>
      <c r="CT7" s="23"/>
      <c r="CU7" s="23" t="s">
        <v>42</v>
      </c>
      <c r="CV7" s="23" t="s">
        <v>43</v>
      </c>
      <c r="CW7" s="23" t="s">
        <v>44</v>
      </c>
      <c r="CX7" s="23" t="s">
        <v>42</v>
      </c>
      <c r="CY7" s="23" t="s">
        <v>43</v>
      </c>
      <c r="CZ7" s="23" t="s">
        <v>44</v>
      </c>
      <c r="DA7" s="23" t="s">
        <v>42</v>
      </c>
      <c r="DB7" s="23" t="s">
        <v>43</v>
      </c>
      <c r="DC7" s="23" t="s">
        <v>44</v>
      </c>
      <c r="DD7" s="23" t="s">
        <v>42</v>
      </c>
      <c r="DE7" s="23" t="s">
        <v>43</v>
      </c>
      <c r="DF7" s="23" t="s">
        <v>44</v>
      </c>
      <c r="DG7" s="23" t="s">
        <v>42</v>
      </c>
      <c r="DH7" s="23" t="s">
        <v>43</v>
      </c>
      <c r="DI7" s="23" t="s">
        <v>44</v>
      </c>
      <c r="DJ7" s="23" t="s">
        <v>42</v>
      </c>
      <c r="DK7" s="23" t="s">
        <v>43</v>
      </c>
      <c r="DL7" s="23" t="s">
        <v>44</v>
      </c>
      <c r="DM7" s="23" t="s">
        <v>42</v>
      </c>
      <c r="DN7" s="23" t="s">
        <v>43</v>
      </c>
      <c r="DO7" s="23" t="s">
        <v>44</v>
      </c>
      <c r="DP7" s="23" t="s">
        <v>42</v>
      </c>
      <c r="DQ7" s="23" t="s">
        <v>43</v>
      </c>
      <c r="DR7" s="23" t="s">
        <v>44</v>
      </c>
      <c r="DS7" s="23" t="s">
        <v>42</v>
      </c>
      <c r="DT7" s="23" t="s">
        <v>43</v>
      </c>
      <c r="DU7" s="23" t="s">
        <v>44</v>
      </c>
      <c r="DV7" s="23" t="s">
        <v>42</v>
      </c>
      <c r="DW7" s="23" t="s">
        <v>43</v>
      </c>
      <c r="DX7" s="23" t="s">
        <v>44</v>
      </c>
      <c r="DY7" s="23" t="s">
        <v>42</v>
      </c>
      <c r="DZ7" s="23" t="s">
        <v>43</v>
      </c>
      <c r="EA7" s="23" t="s">
        <v>44</v>
      </c>
      <c r="EB7" s="23" t="s">
        <v>42</v>
      </c>
      <c r="EC7" s="23" t="s">
        <v>43</v>
      </c>
      <c r="ED7" s="23" t="s">
        <v>44</v>
      </c>
      <c r="EE7" s="23" t="s">
        <v>42</v>
      </c>
      <c r="EF7" s="23" t="s">
        <v>43</v>
      </c>
      <c r="EG7" s="23" t="s">
        <v>44</v>
      </c>
      <c r="EH7" s="23" t="s">
        <v>42</v>
      </c>
      <c r="EI7" s="23" t="s">
        <v>43</v>
      </c>
      <c r="EJ7" s="23" t="s">
        <v>44</v>
      </c>
      <c r="EK7" s="23" t="s">
        <v>42</v>
      </c>
      <c r="EL7" s="23" t="s">
        <v>43</v>
      </c>
      <c r="EM7" s="23" t="s">
        <v>44</v>
      </c>
      <c r="EN7" s="23" t="s">
        <v>42</v>
      </c>
      <c r="EO7" s="23" t="s">
        <v>43</v>
      </c>
      <c r="EP7" s="23" t="s">
        <v>44</v>
      </c>
    </row>
    <row r="8" spans="1:14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</row>
    <row r="9" spans="1:146">
      <c r="A9" s="3" t="s">
        <v>64</v>
      </c>
      <c r="B9" s="2">
        <f>IF(AE9&gt;0,1,"")</f>
        <v>1</v>
      </c>
      <c r="C9" s="2">
        <f ca="1">IF($AF9&gt;0,1,"")</f>
        <v>1</v>
      </c>
      <c r="D9" s="2">
        <f t="shared" ref="D9:F20" ca="1" si="0">IF($AF9&gt;0,1,"")</f>
        <v>1</v>
      </c>
      <c r="E9" s="2">
        <f t="shared" ca="1" si="0"/>
        <v>1</v>
      </c>
      <c r="F9" s="2">
        <f t="shared" ca="1" si="0"/>
        <v>1</v>
      </c>
      <c r="G9" s="2">
        <f ca="1">IF($AF9&gt;0,[1]SASARAN!C$9,"")</f>
        <v>10</v>
      </c>
      <c r="H9" s="2">
        <f ca="1">IF($AF9&gt;0,'[1]1'!E$10,"")</f>
        <v>9</v>
      </c>
      <c r="I9" s="2">
        <f ca="1">IF($AF9&gt;0,[1]SASARAN!D$9,"")</f>
        <v>103</v>
      </c>
      <c r="J9" s="2">
        <f ca="1">IF($AF9&gt;0,'[1]1'!E$11,"")</f>
        <v>103</v>
      </c>
      <c r="K9" s="2">
        <f ca="1">IF($AF9&gt;0,[1]SASARAN!T$9,"")</f>
        <v>83</v>
      </c>
      <c r="L9" s="2">
        <f ca="1">IF($AF9&gt;0,[1]SASARAN!U$9,"")</f>
        <v>86</v>
      </c>
      <c r="M9" s="2">
        <f ca="1">IF($AF9&gt;0,[1]SASARAN!V$9,"")</f>
        <v>169</v>
      </c>
      <c r="N9" s="2">
        <f ca="1">IF($AF9&gt;0,[1]SASARAN!W$9,"")</f>
        <v>164</v>
      </c>
      <c r="O9" s="2">
        <f ca="1">IF($AF9&gt;0,[1]SASARAN!X$9,"")</f>
        <v>165</v>
      </c>
      <c r="P9" s="2">
        <f ca="1">IF($AF9&gt;0,[1]SASARAN!Y$9,"")</f>
        <v>329</v>
      </c>
      <c r="Q9" s="2">
        <f ca="1">IF($AF9&gt;0,[1]SASARAN!Z$9,"")</f>
        <v>323</v>
      </c>
      <c r="R9" s="2">
        <f ca="1">IF($AF9&gt;0,[1]SASARAN!AA$9,"")</f>
        <v>304</v>
      </c>
      <c r="S9" s="2">
        <f ca="1">IF($AF9&gt;0,[1]SASARAN!AB$9,"")</f>
        <v>627</v>
      </c>
      <c r="T9" s="2">
        <f ca="1">IF($AF9&gt;0,'[1]1'!E$12,"")</f>
        <v>487</v>
      </c>
      <c r="U9" s="2">
        <f ca="1">IF($AF9&gt;0,'[1]1'!E$13,"")</f>
        <v>450</v>
      </c>
      <c r="V9" s="2">
        <f ca="1">IF($AF9&gt;0,'[1]1'!E$14,"")</f>
        <v>937</v>
      </c>
      <c r="W9" s="2">
        <f ca="1">IF($AF9&gt;0,'[1]1'!E$15,"")</f>
        <v>117</v>
      </c>
      <c r="X9" s="2">
        <f ca="1">IF($AF9&gt;0,'[1]1'!E$16,"")</f>
        <v>134</v>
      </c>
      <c r="Y9" s="2">
        <f ca="1">IF($AF9&gt;0,'[1]1'!E$17,"")</f>
        <v>251</v>
      </c>
      <c r="Z9" s="2">
        <f ca="1">IF($AF9&gt;0,'[1]1'!E$18,"")</f>
        <v>268</v>
      </c>
      <c r="AA9" s="2">
        <f ca="1">IF($AF9&gt;0,'[1]1'!E$19,"")</f>
        <v>218</v>
      </c>
      <c r="AB9" s="2">
        <f ca="1">IF($AF9&gt;0,'[1]1'!E$20,"")</f>
        <v>486</v>
      </c>
      <c r="AC9" s="2">
        <f ca="1">IF($AF9&gt;0,'[1]1'!E$21,"")</f>
        <v>385</v>
      </c>
      <c r="AD9" s="2">
        <f ca="1">IF($AF9&gt;0,'[1]1'!E$22,"")</f>
        <v>352</v>
      </c>
      <c r="AE9" s="2" t="str">
        <f>'[1]1'!E$23</f>
        <v>D</v>
      </c>
      <c r="AF9" s="2">
        <f ca="1">IF($AF9&gt;0,'[1]1'!E$24,"")</f>
        <v>111</v>
      </c>
      <c r="AG9" s="2">
        <f ca="1">IF($AF9&gt;0,'[1]1'!E$25,"")</f>
        <v>115</v>
      </c>
      <c r="AH9" s="2">
        <f ca="1">IF($AF9&gt;0,'[1]1'!E$26,"")</f>
        <v>226</v>
      </c>
      <c r="AI9" s="2">
        <f ca="1">IF($AF9&gt;0,'[1]1'!E$27,"")</f>
        <v>161</v>
      </c>
      <c r="AJ9" s="2">
        <f ca="1">IF($AF9&gt;0,'[1]1'!E$28,"")</f>
        <v>121</v>
      </c>
      <c r="AK9" s="2">
        <f ca="1">IF($AF9&gt;0,'[1]1'!E$29,"")</f>
        <v>282</v>
      </c>
      <c r="AL9" s="2">
        <f ca="1">IF($AF9&gt;0,'[1]1'!E$30,"")</f>
        <v>113</v>
      </c>
      <c r="AM9" s="2">
        <f ca="1">IF($AF9&gt;0,'[1]1'!E$31,"")</f>
        <v>116</v>
      </c>
      <c r="AN9" s="2">
        <f ca="1">IF($AF9&gt;0,'[1]1'!E$32,"")</f>
        <v>229</v>
      </c>
      <c r="AO9" s="2">
        <f ca="1">IF($AF9&gt;0,'[1]1'!E$33,"")</f>
        <v>0</v>
      </c>
      <c r="AP9" s="2">
        <f ca="1">IF($AF9&gt;0,'[1]1'!E$34,"")</f>
        <v>0</v>
      </c>
      <c r="AQ9" s="2">
        <f ca="1">IF($AF9&gt;0,'[1]1'!E$35,"")</f>
        <v>0</v>
      </c>
      <c r="AR9" s="2">
        <f ca="1">IF($AF9&gt;0,'[1]1'!E$36,"")</f>
        <v>63</v>
      </c>
      <c r="AS9" s="2">
        <f ca="1">IF($AF9&gt;0,'[1]1'!E$37,"")</f>
        <v>45</v>
      </c>
      <c r="AT9" s="2">
        <f ca="1">IF($AF9&gt;0,'[1]1'!E$38,"")</f>
        <v>108</v>
      </c>
      <c r="AU9" s="2">
        <f ca="1">IF($AF9&gt;0,'[1]1'!E$39,"")</f>
        <v>0</v>
      </c>
      <c r="AV9" s="2">
        <f ca="1">IF($AF9&gt;0,'[1]1'!E$40,"")</f>
        <v>0</v>
      </c>
      <c r="AW9" s="2">
        <f ca="1">IF($AF9&gt;0,'[1]1'!E$41,"")</f>
        <v>0</v>
      </c>
      <c r="AX9" s="2">
        <f ca="1">IF($AF9&gt;0,'[1]1'!E$42,"")</f>
        <v>1</v>
      </c>
      <c r="AY9" s="2">
        <f ca="1">IF($AF9&gt;0,'[1]1'!E$43,"")</f>
        <v>0</v>
      </c>
      <c r="AZ9" s="2">
        <f ca="1">IF($AF9&gt;0,'[1]1'!E$44,"")</f>
        <v>1</v>
      </c>
      <c r="BA9" s="2">
        <f ca="1">IF($AF9&gt;0,'[1]1'!E$45,"")</f>
        <v>32</v>
      </c>
      <c r="BB9" s="2">
        <f ca="1">IF($AF9&gt;0,'[1]1'!E$46,"")</f>
        <v>19</v>
      </c>
      <c r="BC9" s="2">
        <f ca="1">IF($AF9&gt;0,'[1]1'!E$47,"")</f>
        <v>51</v>
      </c>
      <c r="BD9" s="2">
        <f ca="1">IF($AF9&gt;0,'[1]1'!E$48,"")</f>
        <v>315</v>
      </c>
      <c r="BE9" s="2">
        <f ca="1">IF($AF9&gt;0,'[1]1'!E$49,"")</f>
        <v>299</v>
      </c>
      <c r="BF9" s="2">
        <f ca="1">IF($AF9&gt;0,'[1]1'!E$50,"")</f>
        <v>614</v>
      </c>
      <c r="BG9" s="2">
        <f ca="1">IF($AF9&gt;0,'[1]1'!E$51,"")</f>
        <v>37</v>
      </c>
      <c r="BH9" s="2">
        <f ca="1">IF($AF9&gt;0,'[1]1'!E$52,"")</f>
        <v>34</v>
      </c>
      <c r="BI9" s="2">
        <f ca="1">IF($AF9&gt;0,'[1]1'!E$53,"")</f>
        <v>71</v>
      </c>
      <c r="BJ9" s="2">
        <f ca="1">IF($AF9&gt;0,'[1]1'!E$54,"")</f>
        <v>4</v>
      </c>
      <c r="BK9" s="2">
        <f ca="1">IF($AF9&gt;0,'[1]1'!E$55,"")</f>
        <v>2</v>
      </c>
      <c r="BL9" s="2">
        <f ca="1">IF($AF9&gt;0,'[1]1'!E$56,"")</f>
        <v>6</v>
      </c>
      <c r="BM9" s="2">
        <f ca="1">IF($AF9&gt;0,'[1]1'!E$57,"")</f>
        <v>28</v>
      </c>
      <c r="BN9" s="2">
        <f ca="1">IF($AF9&gt;0,'[1]1'!E$58,"")</f>
        <v>22</v>
      </c>
      <c r="BO9" s="2">
        <f ca="1">IF($AF9&gt;0,'[1]1'!E$59,"")</f>
        <v>50</v>
      </c>
      <c r="BP9" s="2">
        <f ca="1">IF($AF9&gt;0,'[1]1'!E$60,"")</f>
        <v>351</v>
      </c>
      <c r="BQ9" s="2">
        <f ca="1">IF($AF9&gt;0,'[1]1'!E$61,"")</f>
        <v>328</v>
      </c>
      <c r="BR9" s="2">
        <f ca="1">IF($AF9&gt;0,'[1]1'!E$62,"")</f>
        <v>679</v>
      </c>
      <c r="BS9" s="2">
        <f ca="1">IF($AF9&gt;0,'[1]1'!E$63,"")</f>
        <v>2</v>
      </c>
      <c r="BT9" s="2">
        <f ca="1">IF($AF9&gt;0,'[1]1'!E$64,"")</f>
        <v>0</v>
      </c>
      <c r="BU9" s="2">
        <f ca="1">IF($AF9&gt;0,'[1]1'!E$65,"")</f>
        <v>2</v>
      </c>
      <c r="BV9" s="4">
        <f ca="1">IF($AF9&gt;0,'[1]1'!E67,"")</f>
        <v>0</v>
      </c>
      <c r="BW9" s="4">
        <f ca="1">IF($AF9&gt;0,'[1]1'!E68,"")</f>
        <v>0</v>
      </c>
      <c r="BX9" s="4">
        <f ca="1">IF($AF9&gt;0,'[1]1'!E69,"")</f>
        <v>0</v>
      </c>
      <c r="BY9" s="4">
        <f ca="1">IF($AF9&gt;0,'[1]1'!E70,"")</f>
        <v>22</v>
      </c>
      <c r="BZ9" s="4">
        <f ca="1">IF($AF9&gt;0,'[1]1'!E71,"")</f>
        <v>11</v>
      </c>
      <c r="CA9" s="4">
        <f ca="1">IF($AF9&gt;0,'[1]1'!E72,"")</f>
        <v>33</v>
      </c>
      <c r="CB9" s="4">
        <f ca="1">IF($AF9&gt;0,'[1]1'!E73,"")</f>
        <v>296</v>
      </c>
      <c r="CC9" s="4">
        <f ca="1">IF($AF9&gt;0,'[1]1'!E74,"")</f>
        <v>274</v>
      </c>
      <c r="CD9" s="4">
        <f ca="1">IF($AF9&gt;0,'[1]1'!E75,"")</f>
        <v>570</v>
      </c>
      <c r="CE9" s="4">
        <f ca="1">IF($AF9&gt;0,'[1]1'!E76,"")</f>
        <v>40</v>
      </c>
      <c r="CF9" s="4">
        <f ca="1">IF($AF9&gt;0,'[1]1'!E77,"")</f>
        <v>42</v>
      </c>
      <c r="CG9" s="4">
        <f ca="1">IF($AF9&gt;0,'[1]1'!E78,"")</f>
        <v>82</v>
      </c>
      <c r="CH9" s="4">
        <f ca="1">IF($AF9&gt;0,'[1]1'!E79,"")</f>
        <v>10</v>
      </c>
      <c r="CI9" s="4">
        <f ca="1">IF($AF9&gt;0,'[1]1'!E80,"")</f>
        <v>17</v>
      </c>
      <c r="CJ9" s="4">
        <f ca="1">IF($AF9&gt;0,'[1]1'!E81,"")</f>
        <v>27</v>
      </c>
      <c r="CK9" s="4">
        <f ca="1">IF($AF9&gt;0,'[1]1'!E82,"")</f>
        <v>17</v>
      </c>
      <c r="CL9" s="4">
        <f ca="1">IF($AF9&gt;0,'[1]1'!E83,"")</f>
        <v>8</v>
      </c>
      <c r="CM9" s="4">
        <f ca="1">IF($AF9&gt;0,'[1]1'!E84,"")</f>
        <v>25</v>
      </c>
      <c r="CN9" s="4">
        <f ca="1">IF($AF9&gt;0,'[1]1'!E85,"")</f>
        <v>0</v>
      </c>
      <c r="CO9" s="4">
        <f ca="1">IF($AF9&gt;0,'[1]1'!E86,"")</f>
        <v>0</v>
      </c>
      <c r="CP9" s="4">
        <f ca="1">IF($AF9&gt;0,'[1]1'!E87,"")</f>
        <v>0</v>
      </c>
      <c r="CQ9" s="4">
        <f ca="1">IF($AF9&gt;0,'[1]1'!E88,"")</f>
        <v>0</v>
      </c>
      <c r="CR9" s="4">
        <f ca="1">IF($AF9&gt;0,'[1]1'!E89,"")</f>
        <v>0</v>
      </c>
      <c r="CS9" s="4">
        <f ca="1">IF($AF9&gt;0,'[1]1'!E90,"")</f>
        <v>0</v>
      </c>
      <c r="CT9" s="4">
        <f ca="1">IF($AF9&gt;0,'[1]1'!E91,"")</f>
        <v>0</v>
      </c>
      <c r="CU9" s="4">
        <f ca="1">IF($AF9&gt;0,'[1]1'!E92,"")</f>
        <v>0</v>
      </c>
      <c r="CV9" s="4">
        <f ca="1">IF($AF9&gt;0,'[1]1'!E93,"")</f>
        <v>0</v>
      </c>
      <c r="CW9" s="4">
        <f ca="1">IF($AF9&gt;0,'[1]1'!E94,"")</f>
        <v>0</v>
      </c>
      <c r="CX9" s="4">
        <f ca="1">IF($AF9&gt;0,'[1]1'!E95,"")</f>
        <v>0</v>
      </c>
      <c r="CY9" s="4">
        <f ca="1">IF($AF9&gt;0,'[1]1'!E96,"")</f>
        <v>0</v>
      </c>
      <c r="CZ9" s="4">
        <f ca="1">IF($AF9&gt;0,'[1]1'!E97,"")</f>
        <v>0</v>
      </c>
      <c r="DA9" s="4">
        <f ca="1">IF($AF9&gt;0,'[1]1'!E98,"")</f>
        <v>0</v>
      </c>
      <c r="DB9" s="4">
        <f ca="1">IF($AF9&gt;0,'[1]1'!E99,"")</f>
        <v>0</v>
      </c>
      <c r="DC9" s="4">
        <f ca="1">IF($AF9&gt;0,'[1]1'!E100,"")</f>
        <v>0</v>
      </c>
      <c r="DD9" s="4">
        <f ca="1">IF($AF9&gt;0,'[1]1'!E101,"")</f>
        <v>0</v>
      </c>
      <c r="DE9" s="4">
        <f ca="1">IF($AF9&gt;0,'[1]1'!E102,"")</f>
        <v>0</v>
      </c>
      <c r="DF9" s="4">
        <f ca="1">IF($AF9&gt;0,'[1]1'!E103,"")</f>
        <v>0</v>
      </c>
      <c r="DG9" s="4">
        <f ca="1">IF($AF9&gt;0,'[1]1'!E104,"")</f>
        <v>0</v>
      </c>
      <c r="DH9" s="4">
        <f ca="1">IF($AF9&gt;0,'[1]1'!E105,"")</f>
        <v>0</v>
      </c>
      <c r="DI9" s="4">
        <f ca="1">IF($AF9&gt;0,'[1]1'!E106,"")</f>
        <v>0</v>
      </c>
      <c r="DJ9" s="4">
        <f ca="1">IF($AF9&gt;0,'[1]1'!E107,"")</f>
        <v>0</v>
      </c>
      <c r="DK9" s="4">
        <f ca="1">IF($AF9&gt;0,'[1]1'!E108,"")</f>
        <v>0</v>
      </c>
      <c r="DL9" s="4">
        <f ca="1">IF($AF9&gt;0,'[1]1'!E109,"")</f>
        <v>0</v>
      </c>
      <c r="DM9" s="4">
        <f ca="1">IF($AF9&gt;0,'[1]1'!E110,"")</f>
        <v>0</v>
      </c>
      <c r="DN9" s="4">
        <f ca="1">IF($AF9&gt;0,'[1]1'!E111,"")</f>
        <v>0</v>
      </c>
      <c r="DO9" s="4">
        <f ca="1">IF($AF9&gt;0,'[1]1'!E112,"")</f>
        <v>0</v>
      </c>
      <c r="DP9" s="4">
        <f ca="1">IF($AF9&gt;0,'[1]1'!E113,"")</f>
        <v>0</v>
      </c>
      <c r="DQ9" s="4">
        <f ca="1">IF($AF9&gt;0,'[1]1'!E114,"")</f>
        <v>0</v>
      </c>
      <c r="DR9" s="4">
        <f ca="1">IF($AF9&gt;0,'[1]1'!E115,"")</f>
        <v>0</v>
      </c>
      <c r="DS9" s="4">
        <f ca="1">IF($AF9&gt;0,'[1]1'!E116,"")</f>
        <v>0</v>
      </c>
      <c r="DT9" s="4">
        <f ca="1">IF($AF9&gt;0,'[1]1'!E117,"")</f>
        <v>0</v>
      </c>
      <c r="DU9" s="4">
        <f ca="1">IF($AF9&gt;0,'[1]1'!E118,"")</f>
        <v>0</v>
      </c>
      <c r="DV9" s="4">
        <f ca="1">IF($AF9&gt;0,'[1]1'!E119,"")</f>
        <v>0</v>
      </c>
      <c r="DW9" s="4">
        <f ca="1">IF($AF9&gt;0,'[1]1'!E120,"")</f>
        <v>0</v>
      </c>
      <c r="DX9" s="4">
        <f ca="1">IF($AF9&gt;0,'[1]1'!E121,"")</f>
        <v>0</v>
      </c>
      <c r="DY9" s="4">
        <f ca="1">IF($AF9&gt;0,'[1]1'!E122,"")</f>
        <v>0</v>
      </c>
      <c r="DZ9" s="4">
        <f ca="1">IF($AF9&gt;0,'[1]1'!E123,"")</f>
        <v>0</v>
      </c>
      <c r="EA9" s="4">
        <f ca="1">IF($AF9&gt;0,'[1]1'!E124,"")</f>
        <v>0</v>
      </c>
      <c r="EB9" s="4">
        <f ca="1">IF($AF9&gt;0,'[1]1'!E125,"")</f>
        <v>0</v>
      </c>
      <c r="EC9" s="4">
        <f ca="1">IF($AF9&gt;0,'[1]1'!E126,"")</f>
        <v>0</v>
      </c>
      <c r="ED9" s="4">
        <f ca="1">IF($AF9&gt;0,'[1]1'!E127,"")</f>
        <v>0</v>
      </c>
      <c r="EE9" s="4">
        <f ca="1">IF($AF9&gt;0,'[1]1'!E128,"")</f>
        <v>0</v>
      </c>
      <c r="EF9" s="4">
        <f ca="1">IF($AF9&gt;0,'[1]1'!E129,"")</f>
        <v>0</v>
      </c>
      <c r="EG9" s="4">
        <f ca="1">IF($AF9&gt;0,'[1]1'!E130,"")</f>
        <v>0</v>
      </c>
      <c r="EH9" s="4">
        <f ca="1">IF($AF9&gt;0,'[1]1'!E131,"")</f>
        <v>0</v>
      </c>
      <c r="EI9" s="4">
        <f ca="1">IF($AF9&gt;0,'[1]1'!E132,"")</f>
        <v>0</v>
      </c>
      <c r="EJ9" s="4">
        <f ca="1">IF($AF9&gt;0,'[1]1'!E133,"")</f>
        <v>0</v>
      </c>
      <c r="EK9" s="4">
        <f ca="1">IF($AF9&gt;0,'[1]1'!E134,"")</f>
        <v>9</v>
      </c>
      <c r="EL9" s="4">
        <f ca="1">IF($AF9&gt;0,'[1]1'!E135,"")</f>
        <v>7</v>
      </c>
      <c r="EM9" s="4">
        <f ca="1">IF($AF9&gt;0,'[1]1'!E136,"")</f>
        <v>16</v>
      </c>
      <c r="EN9" s="4">
        <f ca="1">IF($AF9&gt;0,'[1]1'!E137,"")</f>
        <v>0</v>
      </c>
      <c r="EO9" s="4">
        <f ca="1">IF($AF9&gt;0,'[1]1'!E138,"")</f>
        <v>0</v>
      </c>
      <c r="EP9" s="4">
        <f ca="1">IF($AF9&gt;0,'[1]1'!E139,"")</f>
        <v>0</v>
      </c>
    </row>
    <row r="10" spans="1:146">
      <c r="A10" s="3"/>
      <c r="B10" s="2">
        <f>IF(AE10&gt;0,2,"")</f>
        <v>2</v>
      </c>
      <c r="C10" s="2">
        <f t="shared" ref="C10:C20" ca="1" si="1">IF($AF10&gt;0,1,"")</f>
        <v>1</v>
      </c>
      <c r="D10" s="2">
        <f t="shared" ca="1" si="0"/>
        <v>1</v>
      </c>
      <c r="E10" s="2">
        <f t="shared" ca="1" si="0"/>
        <v>1</v>
      </c>
      <c r="F10" s="2">
        <f t="shared" ca="1" si="0"/>
        <v>1</v>
      </c>
      <c r="G10" s="2">
        <f ca="1">IF($AF10&gt;0,[1]SASARAN!C$9,"")</f>
        <v>10</v>
      </c>
      <c r="H10" s="2">
        <f ca="1">IF($AF10&gt;0,'[1]2'!E$10,"")</f>
        <v>9</v>
      </c>
      <c r="I10" s="2">
        <f ca="1">IF($AF10&gt;0,[1]SASARAN!D$9,"")</f>
        <v>103</v>
      </c>
      <c r="J10" s="2">
        <f ca="1">IF($AF10&gt;0,'[1]2'!E$11,"")</f>
        <v>103</v>
      </c>
      <c r="K10" s="2">
        <f ca="1">IF($AF10&gt;0,[1]SASARAN!T$9,"")</f>
        <v>83</v>
      </c>
      <c r="L10" s="2">
        <f ca="1">IF($AF10&gt;0,[1]SASARAN!U$9,"")</f>
        <v>86</v>
      </c>
      <c r="M10" s="2">
        <f ca="1">IF($AF10&gt;0,[1]SASARAN!V$9,"")</f>
        <v>169</v>
      </c>
      <c r="N10" s="2">
        <f ca="1">IF($AF10&gt;0,[1]SASARAN!W$9,"")</f>
        <v>164</v>
      </c>
      <c r="O10" s="2">
        <f ca="1">IF($AF10&gt;0,[1]SASARAN!X$9,"")</f>
        <v>165</v>
      </c>
      <c r="P10" s="2">
        <f ca="1">IF($AF10&gt;0,[1]SASARAN!Y$9,"")</f>
        <v>329</v>
      </c>
      <c r="Q10" s="2">
        <f ca="1">IF($AF10&gt;0,[1]SASARAN!Z$9,"")</f>
        <v>323</v>
      </c>
      <c r="R10" s="2">
        <f ca="1">IF($AF10&gt;0,[1]SASARAN!AA$9,"")</f>
        <v>304</v>
      </c>
      <c r="S10" s="2">
        <f ca="1">IF($AF10&gt;0,[1]SASARAN!AB$9,"")</f>
        <v>627</v>
      </c>
      <c r="T10" s="2">
        <f ca="1">IF($AF10&gt;0,'[1]2'!E$12,"")</f>
        <v>441</v>
      </c>
      <c r="U10" s="2">
        <f ca="1">IF($AF10&gt;0,'[1]2'!E$13,"")</f>
        <v>414</v>
      </c>
      <c r="V10" s="2">
        <f ca="1">IF($AF10&gt;0,'[1]2'!E$14,"")</f>
        <v>855</v>
      </c>
      <c r="W10" s="2">
        <f ca="1">IF($AF10&gt;0,'[1]2'!E$15,"")</f>
        <v>120</v>
      </c>
      <c r="X10" s="2">
        <f ca="1">IF($AF10&gt;0,'[1]2'!E$16,"")</f>
        <v>131</v>
      </c>
      <c r="Y10" s="2">
        <f ca="1">IF($AF10&gt;0,'[1]2'!E$17,"")</f>
        <v>251</v>
      </c>
      <c r="Z10" s="2">
        <f ca="1">IF($AF10&gt;0,'[1]2'!E$18,"")</f>
        <v>238</v>
      </c>
      <c r="AA10" s="2">
        <f ca="1">IF($AF10&gt;0,'[1]2'!E$19,"")</f>
        <v>197</v>
      </c>
      <c r="AB10" s="2">
        <f ca="1">IF($AF10&gt;0,'[1]2'!E$20,"")</f>
        <v>435</v>
      </c>
      <c r="AC10" s="2">
        <f ca="1">IF($AF10&gt;0,'[1]2'!E$21,"")</f>
        <v>358</v>
      </c>
      <c r="AD10" s="2">
        <f ca="1">IF($AF10&gt;0,'[1]2'!E$22,"")</f>
        <v>328</v>
      </c>
      <c r="AE10" s="2" t="str">
        <f>'[1]2'!E$23</f>
        <v>D</v>
      </c>
      <c r="AF10" s="2">
        <f ca="1">IF($AF10&gt;0,'[1]2'!E$24,"")</f>
        <v>218</v>
      </c>
      <c r="AG10" s="2">
        <f ca="1">IF($AF10&gt;0,'[1]2'!E$25,"")</f>
        <v>199</v>
      </c>
      <c r="AH10" s="2">
        <f ca="1">IF($AF10&gt;0,'[1]2'!E$26,"")</f>
        <v>417</v>
      </c>
      <c r="AI10" s="2">
        <f ca="1">IF($AF10&gt;0,'[1]2'!E$27,"")</f>
        <v>118</v>
      </c>
      <c r="AJ10" s="2">
        <f ca="1">IF($AF10&gt;0,'[1]2'!E$28,"")</f>
        <v>107</v>
      </c>
      <c r="AK10" s="2">
        <f ca="1">IF($AF10&gt;0,'[1]2'!E$29,"")</f>
        <v>225</v>
      </c>
      <c r="AL10" s="2">
        <f ca="1">IF($AF10&gt;0,'[1]2'!E$30,"")</f>
        <v>22</v>
      </c>
      <c r="AM10" s="2">
        <f ca="1">IF($AF10&gt;0,'[1]2'!E$31,"")</f>
        <v>22</v>
      </c>
      <c r="AN10" s="2">
        <f ca="1">IF($AF10&gt;0,'[1]2'!E$32,"")</f>
        <v>44</v>
      </c>
      <c r="AO10" s="2">
        <f ca="1">IF($AF10&gt;0,'[1]2'!E$33,"")</f>
        <v>0</v>
      </c>
      <c r="AP10" s="2">
        <f ca="1">IF($AF10&gt;0,'[1]2'!E$34,"")</f>
        <v>0</v>
      </c>
      <c r="AQ10" s="2">
        <f ca="1">IF($AF10&gt;0,'[1]2'!E$35,"")</f>
        <v>0</v>
      </c>
      <c r="AR10" s="2">
        <f ca="1">IF($AF10&gt;0,'[1]2'!E$36,"")</f>
        <v>47</v>
      </c>
      <c r="AS10" s="2">
        <f ca="1">IF($AF10&gt;0,'[1]2'!E$37,"")</f>
        <v>39</v>
      </c>
      <c r="AT10" s="2">
        <f ca="1">IF($AF10&gt;0,'[1]2'!E$38,"")</f>
        <v>86</v>
      </c>
      <c r="AU10" s="2">
        <f ca="1">IF($AF10&gt;0,'[1]2'!E$39,"")</f>
        <v>0</v>
      </c>
      <c r="AV10" s="2">
        <f ca="1">IF($AF10&gt;0,'[1]2'!E$40,"")</f>
        <v>0</v>
      </c>
      <c r="AW10" s="2">
        <f ca="1">IF($AF10&gt;0,'[1]2'!E$41,"")</f>
        <v>0</v>
      </c>
      <c r="AX10" s="2">
        <f ca="1">IF($AF10&gt;0,'[1]2'!E$42,"")</f>
        <v>1</v>
      </c>
      <c r="AY10" s="2">
        <f ca="1">IF($AF10&gt;0,'[1]2'!E$43,"")</f>
        <v>0</v>
      </c>
      <c r="AZ10" s="2">
        <f ca="1">IF($AF10&gt;0,'[1]2'!E$44,"")</f>
        <v>1</v>
      </c>
      <c r="BA10" s="2">
        <f ca="1">IF($AF10&gt;0,'[1]2'!E$45,"")</f>
        <v>32</v>
      </c>
      <c r="BB10" s="2">
        <f ca="1">IF($AF10&gt;0,'[1]2'!E$46,"")</f>
        <v>18</v>
      </c>
      <c r="BC10" s="2">
        <f ca="1">IF($AF10&gt;0,'[1]2'!E$47,"")</f>
        <v>50</v>
      </c>
      <c r="BD10" s="2">
        <f ca="1">IF($AF10&gt;0,'[1]2'!E$48,"")</f>
        <v>288</v>
      </c>
      <c r="BE10" s="2">
        <f ca="1">IF($AF10&gt;0,'[1]2'!E$49,"")</f>
        <v>277</v>
      </c>
      <c r="BF10" s="2">
        <f ca="1">IF($AF10&gt;0,'[1]2'!E$50,"")</f>
        <v>565</v>
      </c>
      <c r="BG10" s="2">
        <f ca="1">IF($AF10&gt;0,'[1]2'!E$51,"")</f>
        <v>37</v>
      </c>
      <c r="BH10" s="2">
        <f ca="1">IF($AF10&gt;0,'[1]2'!E$52,"")</f>
        <v>33</v>
      </c>
      <c r="BI10" s="2">
        <f ca="1">IF($AF10&gt;0,'[1]2'!E$53,"")</f>
        <v>70</v>
      </c>
      <c r="BJ10" s="2">
        <f ca="1">IF($AF10&gt;0,'[1]2'!E$54,"")</f>
        <v>3</v>
      </c>
      <c r="BK10" s="2">
        <f ca="1">IF($AF10&gt;0,'[1]2'!E$55,"")</f>
        <v>1</v>
      </c>
      <c r="BL10" s="2">
        <f ca="1">IF($AF10&gt;0,'[1]2'!E$56,"")</f>
        <v>4</v>
      </c>
      <c r="BM10" s="2">
        <f ca="1">IF($AF10&gt;0,'[1]2'!E$57,"")</f>
        <v>24</v>
      </c>
      <c r="BN10" s="2">
        <f ca="1">IF($AF10&gt;0,'[1]2'!E$58,"")</f>
        <v>21</v>
      </c>
      <c r="BO10" s="2">
        <f ca="1">IF($AF10&gt;0,'[1]2'!E$59,"")</f>
        <v>45</v>
      </c>
      <c r="BP10" s="2">
        <f ca="1">IF($AF10&gt;0,'[1]2'!E$60,"")</f>
        <v>329</v>
      </c>
      <c r="BQ10" s="2">
        <f ca="1">IF($AF10&gt;0,'[1]2'!E$61,"")</f>
        <v>305</v>
      </c>
      <c r="BR10" s="2">
        <f ca="1">IF($AF10&gt;0,'[1]2'!E$62,"")</f>
        <v>634</v>
      </c>
      <c r="BS10" s="2">
        <f ca="1">IF($AF10&gt;0,'[1]2'!E$63,"")</f>
        <v>2</v>
      </c>
      <c r="BT10" s="2">
        <f ca="1">IF($AF10&gt;0,'[1]2'!E$64,"")</f>
        <v>1</v>
      </c>
      <c r="BU10" s="2">
        <f ca="1">IF($AF10&gt;0,'[1]2'!E$65,"")</f>
        <v>3</v>
      </c>
      <c r="BV10" s="4">
        <f ca="1">IF($AF10&gt;0,'[1]2'!E67,"")</f>
        <v>0</v>
      </c>
      <c r="BW10" s="4">
        <f ca="1">IF($AF10&gt;0,'[1]2'!E68,"")</f>
        <v>0</v>
      </c>
      <c r="BX10" s="4">
        <f ca="1">IF($AF10&gt;0,'[1]2'!E69,"")</f>
        <v>0</v>
      </c>
      <c r="BY10" s="4">
        <f ca="1">IF($AF10&gt;0,'[1]2'!E70,"")</f>
        <v>19</v>
      </c>
      <c r="BZ10" s="4">
        <f ca="1">IF($AF10&gt;0,'[1]2'!E71,"")</f>
        <v>10</v>
      </c>
      <c r="CA10" s="4">
        <f ca="1">IF($AF10&gt;0,'[1]2'!E72,"")</f>
        <v>29</v>
      </c>
      <c r="CB10" s="4">
        <f ca="1">IF($AF10&gt;0,'[1]2'!E73,"")</f>
        <v>270</v>
      </c>
      <c r="CC10" s="4">
        <f ca="1">IF($AF10&gt;0,'[1]2'!E74,"")</f>
        <v>248</v>
      </c>
      <c r="CD10" s="4">
        <f ca="1">IF($AF10&gt;0,'[1]2'!E75,"")</f>
        <v>518</v>
      </c>
      <c r="CE10" s="4">
        <f ca="1">IF($AF10&gt;0,'[1]2'!E76,"")</f>
        <v>41</v>
      </c>
      <c r="CF10" s="4">
        <f ca="1">IF($AF10&gt;0,'[1]2'!E77,"")</f>
        <v>46</v>
      </c>
      <c r="CG10" s="4">
        <f ca="1">IF($AF10&gt;0,'[1]2'!E78,"")</f>
        <v>87</v>
      </c>
      <c r="CH10" s="4">
        <f ca="1">IF($AF10&gt;0,'[1]2'!E79,"")</f>
        <v>9</v>
      </c>
      <c r="CI10" s="4">
        <f ca="1">IF($AF10&gt;0,'[1]2'!E80,"")</f>
        <v>13</v>
      </c>
      <c r="CJ10" s="4">
        <f ca="1">IF($AF10&gt;0,'[1]2'!E81,"")</f>
        <v>22</v>
      </c>
      <c r="CK10" s="4">
        <f ca="1">IF($AF10&gt;0,'[1]2'!E82,"")</f>
        <v>19</v>
      </c>
      <c r="CL10" s="4">
        <f ca="1">IF($AF10&gt;0,'[1]2'!E83,"")</f>
        <v>11</v>
      </c>
      <c r="CM10" s="4">
        <f ca="1">IF($AF10&gt;0,'[1]2'!E84,"")</f>
        <v>30</v>
      </c>
      <c r="CN10" s="4">
        <f ca="1">IF($AF10&gt;0,'[1]2'!E85,"")</f>
        <v>0</v>
      </c>
      <c r="CO10" s="4">
        <f ca="1">IF($AF10&gt;0,'[1]2'!E86,"")</f>
        <v>32</v>
      </c>
      <c r="CP10" s="4">
        <f ca="1">IF($AF10&gt;0,'[1]2'!E87,"")</f>
        <v>33</v>
      </c>
      <c r="CQ10" s="4">
        <f ca="1">IF($AF10&gt;0,'[1]2'!E88,"")</f>
        <v>65</v>
      </c>
      <c r="CR10" s="4">
        <f ca="1">IF($AF10&gt;0,'[1]2'!E89,"")</f>
        <v>292</v>
      </c>
      <c r="CS10" s="4">
        <f ca="1">IF($AF10&gt;0,'[1]2'!E90,"")</f>
        <v>272</v>
      </c>
      <c r="CT10" s="4">
        <f ca="1">IF($AF10&gt;0,'[1]2'!E91,"")</f>
        <v>564</v>
      </c>
      <c r="CU10" s="4">
        <f ca="1">IF($AF10&gt;0,'[1]2'!E92,"")</f>
        <v>0</v>
      </c>
      <c r="CV10" s="4">
        <f ca="1">IF($AF10&gt;0,'[1]2'!E93,"")</f>
        <v>2</v>
      </c>
      <c r="CW10" s="4">
        <f ca="1">IF($AF10&gt;0,'[1]2'!E94,"")</f>
        <v>2</v>
      </c>
      <c r="CX10" s="4">
        <f ca="1">IF($AF10&gt;0,'[1]2'!E95,"")</f>
        <v>3</v>
      </c>
      <c r="CY10" s="4">
        <f ca="1">IF($AF10&gt;0,'[1]2'!E96,"")</f>
        <v>0</v>
      </c>
      <c r="CZ10" s="4">
        <f ca="1">IF($AF10&gt;0,'[1]2'!E97,"")</f>
        <v>3</v>
      </c>
      <c r="DA10" s="4">
        <f ca="1">IF($AF10&gt;0,'[1]2'!E98,"")</f>
        <v>4</v>
      </c>
      <c r="DB10" s="4">
        <f ca="1">IF($AF10&gt;0,'[1]2'!E99,"")</f>
        <v>6</v>
      </c>
      <c r="DC10" s="4">
        <f ca="1">IF($AF10&gt;0,'[1]2'!E100,"")</f>
        <v>10</v>
      </c>
      <c r="DD10" s="4">
        <f ca="1">IF($AF10&gt;0,'[1]2'!E101,"")</f>
        <v>0</v>
      </c>
      <c r="DE10" s="4">
        <f ca="1">IF($AF10&gt;0,'[1]2'!E102,"")</f>
        <v>0</v>
      </c>
      <c r="DF10" s="4">
        <f ca="1">IF($AF10&gt;0,'[1]2'!E103,"")</f>
        <v>0</v>
      </c>
      <c r="DG10" s="4">
        <f ca="1">IF($AF10&gt;0,'[1]2'!E104,"")</f>
        <v>0</v>
      </c>
      <c r="DH10" s="4">
        <f ca="1">IF($AF10&gt;0,'[1]2'!E105,"")</f>
        <v>0</v>
      </c>
      <c r="DI10" s="4">
        <f ca="1">IF($AF10&gt;0,'[1]2'!E106,"")</f>
        <v>0</v>
      </c>
      <c r="DJ10" s="4">
        <f ca="1">IF($AF10&gt;0,'[1]2'!E107,"")</f>
        <v>0</v>
      </c>
      <c r="DK10" s="4">
        <f ca="1">IF($AF10&gt;0,'[1]2'!E108,"")</f>
        <v>1</v>
      </c>
      <c r="DL10" s="4">
        <f ca="1">IF($AF10&gt;0,'[1]2'!E109,"")</f>
        <v>1</v>
      </c>
      <c r="DM10" s="4">
        <f ca="1">IF($AF10&gt;0,'[1]2'!E110,"")</f>
        <v>4</v>
      </c>
      <c r="DN10" s="4">
        <f ca="1">IF($AF10&gt;0,'[1]2'!E111,"")</f>
        <v>3</v>
      </c>
      <c r="DO10" s="4">
        <f ca="1">IF($AF10&gt;0,'[1]2'!E112,"")</f>
        <v>7</v>
      </c>
      <c r="DP10" s="4">
        <f ca="1">IF($AF10&gt;0,'[1]2'!E113,"")</f>
        <v>0</v>
      </c>
      <c r="DQ10" s="4">
        <f ca="1">IF($AF10&gt;0,'[1]2'!E114,"")</f>
        <v>0</v>
      </c>
      <c r="DR10" s="4">
        <f ca="1">IF($AF10&gt;0,'[1]2'!E115,"")</f>
        <v>0</v>
      </c>
      <c r="DS10" s="4">
        <f ca="1">IF($AF10&gt;0,'[1]2'!E116,"")</f>
        <v>0</v>
      </c>
      <c r="DT10" s="4">
        <f ca="1">IF($AF10&gt;0,'[1]2'!E117,"")</f>
        <v>0</v>
      </c>
      <c r="DU10" s="4">
        <f ca="1">IF($AF10&gt;0,'[1]2'!E118,"")</f>
        <v>0</v>
      </c>
      <c r="DV10" s="4">
        <f ca="1">IF($AF10&gt;0,'[1]2'!E119,"")</f>
        <v>0</v>
      </c>
      <c r="DW10" s="4">
        <f ca="1">IF($AF10&gt;0,'[1]2'!E120,"")</f>
        <v>0</v>
      </c>
      <c r="DX10" s="4">
        <f ca="1">IF($AF10&gt;0,'[1]2'!E121,"")</f>
        <v>0</v>
      </c>
      <c r="DY10" s="4">
        <f ca="1">IF($AF10&gt;0,'[1]2'!E122,"")</f>
        <v>0</v>
      </c>
      <c r="DZ10" s="4">
        <f ca="1">IF($AF10&gt;0,'[1]2'!E123,"")</f>
        <v>0</v>
      </c>
      <c r="EA10" s="4">
        <f ca="1">IF($AF10&gt;0,'[1]2'!E124,"")</f>
        <v>0</v>
      </c>
      <c r="EB10" s="4">
        <f ca="1">IF($AF10&gt;0,'[1]2'!E125,"")</f>
        <v>0</v>
      </c>
      <c r="EC10" s="4">
        <f ca="1">IF($AF10&gt;0,'[1]2'!E126,"")</f>
        <v>0</v>
      </c>
      <c r="ED10" s="4">
        <f ca="1">IF($AF10&gt;0,'[1]2'!E127,"")</f>
        <v>0</v>
      </c>
      <c r="EE10" s="4">
        <f ca="1">IF($AF10&gt;0,'[1]2'!E128,"")</f>
        <v>0</v>
      </c>
      <c r="EF10" s="4">
        <f ca="1">IF($AF10&gt;0,'[1]2'!E129,"")</f>
        <v>0</v>
      </c>
      <c r="EG10" s="4">
        <f ca="1">IF($AF10&gt;0,'[1]2'!E130,"")</f>
        <v>0</v>
      </c>
      <c r="EH10" s="4">
        <f ca="1">IF($AF10&gt;0,'[1]2'!E131,"")</f>
        <v>0</v>
      </c>
      <c r="EI10" s="4">
        <f ca="1">IF($AF10&gt;0,'[1]2'!E132,"")</f>
        <v>0</v>
      </c>
      <c r="EJ10" s="4">
        <f ca="1">IF($AF10&gt;0,'[1]2'!E133,"")</f>
        <v>0</v>
      </c>
      <c r="EK10" s="4">
        <f ca="1">IF($AF10&gt;0,'[1]2'!E134,"")</f>
        <v>5</v>
      </c>
      <c r="EL10" s="4">
        <f ca="1">IF($AF10&gt;0,'[1]2'!E135,"")</f>
        <v>3</v>
      </c>
      <c r="EM10" s="4">
        <f ca="1">IF($AF10&gt;0,'[1]2'!E136,"")</f>
        <v>8</v>
      </c>
      <c r="EN10" s="4">
        <f ca="1">IF($AF10&gt;0,'[1]2'!E137,"")</f>
        <v>0</v>
      </c>
      <c r="EO10" s="4">
        <f ca="1">IF($AF10&gt;0,'[1]2'!E138,"")</f>
        <v>0</v>
      </c>
      <c r="EP10" s="4">
        <f ca="1">IF($AF10&gt;0,'[1]2'!E139,"")</f>
        <v>0</v>
      </c>
    </row>
    <row r="11" spans="1:146">
      <c r="A11" s="3"/>
      <c r="B11" s="2">
        <f>IF(AE11&gt;0,3,"")</f>
        <v>3</v>
      </c>
      <c r="C11" s="2">
        <f t="shared" ca="1" si="1"/>
        <v>1</v>
      </c>
      <c r="D11" s="2">
        <f t="shared" ca="1" si="0"/>
        <v>1</v>
      </c>
      <c r="E11" s="2">
        <f t="shared" ca="1" si="0"/>
        <v>1</v>
      </c>
      <c r="F11" s="2">
        <f t="shared" ca="1" si="0"/>
        <v>1</v>
      </c>
      <c r="G11" s="2">
        <f ca="1">IF($AF11&gt;0,[1]SASARAN!C$9,"")</f>
        <v>10</v>
      </c>
      <c r="H11" s="2">
        <f ca="1">IF($AF11&gt;0,'[1]3'!E$10,"")</f>
        <v>10</v>
      </c>
      <c r="I11" s="2">
        <f ca="1">IF($AF11&gt;0,[1]SASARAN!D$9,"")</f>
        <v>103</v>
      </c>
      <c r="J11" s="2">
        <f ca="1">IF($AF11&gt;0,'[1]3'!E$11,"")</f>
        <v>103</v>
      </c>
      <c r="K11" s="2">
        <f ca="1">IF($AF11&gt;0,[1]SASARAN!T$9,"")</f>
        <v>83</v>
      </c>
      <c r="L11" s="2">
        <f ca="1">IF($AF11&gt;0,[1]SASARAN!U$9,"")</f>
        <v>86</v>
      </c>
      <c r="M11" s="2">
        <f ca="1">IF($AF11&gt;0,[1]SASARAN!V$9,"")</f>
        <v>169</v>
      </c>
      <c r="N11" s="2">
        <f ca="1">IF($AF11&gt;0,[1]SASARAN!W$9,"")</f>
        <v>164</v>
      </c>
      <c r="O11" s="2">
        <f ca="1">IF($AF11&gt;0,[1]SASARAN!X$9,"")</f>
        <v>165</v>
      </c>
      <c r="P11" s="2">
        <f ca="1">IF($AF11&gt;0,[1]SASARAN!Y$9,"")</f>
        <v>329</v>
      </c>
      <c r="Q11" s="2">
        <f ca="1">IF($AF11&gt;0,[1]SASARAN!Z$9,"")</f>
        <v>323</v>
      </c>
      <c r="R11" s="2">
        <f ca="1">IF($AF11&gt;0,[1]SASARAN!AA$9,"")</f>
        <v>304</v>
      </c>
      <c r="S11" s="2">
        <f ca="1">IF($AF11&gt;0,[1]SASARAN!AB$9,"")</f>
        <v>627</v>
      </c>
      <c r="T11" s="2">
        <f ca="1">IF($AF11&gt;0,'[1]3'!E$12,"")</f>
        <v>488</v>
      </c>
      <c r="U11" s="2">
        <f ca="1">IF($AF11&gt;0,'[1]3'!E$13,"")</f>
        <v>454</v>
      </c>
      <c r="V11" s="2">
        <f ca="1">IF($AF11&gt;0,'[1]3'!E$14,"")</f>
        <v>942</v>
      </c>
      <c r="W11" s="2">
        <f ca="1">IF($AF11&gt;0,'[1]3'!E$15,"")</f>
        <v>136</v>
      </c>
      <c r="X11" s="2">
        <f ca="1">IF($AF11&gt;0,'[1]3'!E$16,"")</f>
        <v>138</v>
      </c>
      <c r="Y11" s="2">
        <f ca="1">IF($AF11&gt;0,'[1]3'!E$17,"")</f>
        <v>274</v>
      </c>
      <c r="Z11" s="2">
        <f ca="1">IF($AF11&gt;0,'[1]3'!E$18,"")</f>
        <v>269</v>
      </c>
      <c r="AA11" s="2">
        <f ca="1">IF($AF11&gt;0,'[1]3'!E$19,"")</f>
        <v>246</v>
      </c>
      <c r="AB11" s="2">
        <f ca="1">IF($AF11&gt;0,'[1]3'!E$20,"")</f>
        <v>515</v>
      </c>
      <c r="AC11" s="2">
        <f ca="1">IF($AF11&gt;0,'[1]3'!E$21,"")</f>
        <v>405</v>
      </c>
      <c r="AD11" s="2">
        <f ca="1">IF($AF11&gt;0,'[1]3'!E$22,"")</f>
        <v>384</v>
      </c>
      <c r="AE11" s="2" t="str">
        <f>'[1]3'!E$23</f>
        <v>D</v>
      </c>
      <c r="AF11" s="2">
        <f ca="1">IF($AF11&gt;0,'[1]3'!E$24,"")</f>
        <v>269</v>
      </c>
      <c r="AG11" s="2">
        <f ca="1">IF($AF11&gt;0,'[1]3'!E$25,"")</f>
        <v>272</v>
      </c>
      <c r="AH11" s="2">
        <f ca="1">IF($AF11&gt;0,'[1]3'!E$26,"")</f>
        <v>541</v>
      </c>
      <c r="AI11" s="2">
        <f ca="1">IF($AF11&gt;0,'[1]3'!E$27,"")</f>
        <v>91</v>
      </c>
      <c r="AJ11" s="2">
        <f ca="1">IF($AF11&gt;0,'[1]3'!E$28,"")</f>
        <v>72</v>
      </c>
      <c r="AK11" s="2">
        <f ca="1">IF($AF11&gt;0,'[1]3'!E$29,"")</f>
        <v>163</v>
      </c>
      <c r="AL11" s="2">
        <f ca="1">IF($AF11&gt;0,'[1]3'!E$30,"")</f>
        <v>37</v>
      </c>
      <c r="AM11" s="2">
        <f ca="1">IF($AF11&gt;0,'[1]3'!E$31,"")</f>
        <v>32</v>
      </c>
      <c r="AN11" s="2">
        <f ca="1">IF($AF11&gt;0,'[1]3'!E$32,"")</f>
        <v>69</v>
      </c>
      <c r="AO11" s="2">
        <f ca="1">IF($AF11&gt;0,'[1]3'!E$33,"")</f>
        <v>8</v>
      </c>
      <c r="AP11" s="2">
        <f ca="1">IF($AF11&gt;0,'[1]3'!E$34,"")</f>
        <v>8</v>
      </c>
      <c r="AQ11" s="2">
        <f ca="1">IF($AF11&gt;0,'[1]3'!E$35,"")</f>
        <v>16</v>
      </c>
      <c r="AR11" s="2">
        <f ca="1">IF($AF11&gt;0,'[1]3'!E$36,"")</f>
        <v>26</v>
      </c>
      <c r="AS11" s="2">
        <f ca="1">IF($AF11&gt;0,'[1]3'!E$37,"")</f>
        <v>16</v>
      </c>
      <c r="AT11" s="2">
        <f ca="1">IF($AF11&gt;0,'[1]3'!E$38,"")</f>
        <v>42</v>
      </c>
      <c r="AU11" s="2">
        <f ca="1">IF($AF11&gt;0,'[1]3'!E$39,"")</f>
        <v>0</v>
      </c>
      <c r="AV11" s="2">
        <f ca="1">IF($AF11&gt;0,'[1]3'!E$40,"")</f>
        <v>0</v>
      </c>
      <c r="AW11" s="2">
        <f ca="1">IF($AF11&gt;0,'[1]3'!E$41,"")</f>
        <v>0</v>
      </c>
      <c r="AX11" s="2">
        <f ca="1">IF($AF11&gt;0,'[1]3'!E$42,"")</f>
        <v>0</v>
      </c>
      <c r="AY11" s="2">
        <f ca="1">IF($AF11&gt;0,'[1]3'!E$43,"")</f>
        <v>0</v>
      </c>
      <c r="AZ11" s="2">
        <f ca="1">IF($AF11&gt;0,'[1]3'!E$44,"")</f>
        <v>0</v>
      </c>
      <c r="BA11" s="2">
        <f ca="1">IF($AF11&gt;0,'[1]3'!E$45,"")</f>
        <v>32</v>
      </c>
      <c r="BB11" s="2">
        <f ca="1">IF($AF11&gt;0,'[1]3'!E$46,"")</f>
        <v>26</v>
      </c>
      <c r="BC11" s="2">
        <f ca="1">IF($AF11&gt;0,'[1]3'!E$47,"")</f>
        <v>58</v>
      </c>
      <c r="BD11" s="2">
        <f ca="1">IF($AF11&gt;0,'[1]3'!E$48,"")</f>
        <v>335</v>
      </c>
      <c r="BE11" s="2">
        <f ca="1">IF($AF11&gt;0,'[1]3'!E$49,"")</f>
        <v>325</v>
      </c>
      <c r="BF11" s="2">
        <f ca="1">IF($AF11&gt;0,'[1]3'!E$50,"")</f>
        <v>660</v>
      </c>
      <c r="BG11" s="2">
        <f ca="1">IF($AF11&gt;0,'[1]3'!E$51,"")</f>
        <v>38</v>
      </c>
      <c r="BH11" s="2">
        <f ca="1">IF($AF11&gt;0,'[1]3'!E$52,"")</f>
        <v>33</v>
      </c>
      <c r="BI11" s="2">
        <f ca="1">IF($AF11&gt;0,'[1]3'!E$53,"")</f>
        <v>71</v>
      </c>
      <c r="BJ11" s="2">
        <f ca="1">IF($AF11&gt;0,'[1]3'!E$54,"")</f>
        <v>4</v>
      </c>
      <c r="BK11" s="2">
        <f ca="1">IF($AF11&gt;0,'[1]3'!E$55,"")</f>
        <v>3</v>
      </c>
      <c r="BL11" s="2">
        <f ca="1">IF($AF11&gt;0,'[1]3'!E$56,"")</f>
        <v>7</v>
      </c>
      <c r="BM11" s="2">
        <f ca="1">IF($AF11&gt;0,'[1]3'!E$57,"")</f>
        <v>26</v>
      </c>
      <c r="BN11" s="2">
        <f ca="1">IF($AF11&gt;0,'[1]3'!E$58,"")</f>
        <v>25</v>
      </c>
      <c r="BO11" s="2">
        <f ca="1">IF($AF11&gt;0,'[1]3'!E$59,"")</f>
        <v>51</v>
      </c>
      <c r="BP11" s="2">
        <f ca="1">IF($AF11&gt;0,'[1]3'!E$60,"")</f>
        <v>375</v>
      </c>
      <c r="BQ11" s="2">
        <f ca="1">IF($AF11&gt;0,'[1]3'!E$61,"")</f>
        <v>355</v>
      </c>
      <c r="BR11" s="2">
        <f ca="1">IF($AF11&gt;0,'[1]3'!E$62,"")</f>
        <v>730</v>
      </c>
      <c r="BS11" s="2">
        <f ca="1">IF($AF11&gt;0,'[1]3'!E$63,"")</f>
        <v>0</v>
      </c>
      <c r="BT11" s="2">
        <f ca="1">IF($AF11&gt;0,'[1]3'!E$64,"")</f>
        <v>1</v>
      </c>
      <c r="BU11" s="2">
        <f ca="1">IF($AF11&gt;0,'[1]3'!E$65,"")</f>
        <v>1</v>
      </c>
      <c r="BV11" s="4">
        <f ca="1">IF($AF11&gt;0,'[1]3'!E67,"")</f>
        <v>0</v>
      </c>
      <c r="BW11" s="4">
        <f ca="1">IF($AF11&gt;0,'[1]3'!E68,"")</f>
        <v>0</v>
      </c>
      <c r="BX11" s="4">
        <f ca="1">IF($AF11&gt;0,'[1]3'!E69,"")</f>
        <v>0</v>
      </c>
      <c r="BY11" s="4">
        <f ca="1">IF($AF11&gt;0,'[1]3'!E70,"")</f>
        <v>15</v>
      </c>
      <c r="BZ11" s="4">
        <f ca="1">IF($AF11&gt;0,'[1]3'!E71,"")</f>
        <v>10</v>
      </c>
      <c r="CA11" s="4">
        <f ca="1">IF($AF11&gt;0,'[1]3'!E72,"")</f>
        <v>25</v>
      </c>
      <c r="CB11" s="4">
        <f ca="1">IF($AF11&gt;0,'[1]3'!E73,"")</f>
        <v>312</v>
      </c>
      <c r="CC11" s="4">
        <f ca="1">IF($AF11&gt;0,'[1]3'!E74,"")</f>
        <v>297</v>
      </c>
      <c r="CD11" s="4">
        <f ca="1">IF($AF11&gt;0,'[1]3'!E75,"")</f>
        <v>609</v>
      </c>
      <c r="CE11" s="4">
        <f ca="1">IF($AF11&gt;0,'[1]3'!E76,"")</f>
        <v>49</v>
      </c>
      <c r="CF11" s="4">
        <f ca="1">IF($AF11&gt;0,'[1]3'!E77,"")</f>
        <v>52</v>
      </c>
      <c r="CG11" s="4">
        <f ca="1">IF($AF11&gt;0,'[1]3'!E78,"")</f>
        <v>101</v>
      </c>
      <c r="CH11" s="4">
        <f ca="1">IF($AF11&gt;0,'[1]3'!E79,"")</f>
        <v>16</v>
      </c>
      <c r="CI11" s="4">
        <f ca="1">IF($AF11&gt;0,'[1]3'!E80,"")</f>
        <v>15</v>
      </c>
      <c r="CJ11" s="4">
        <f ca="1">IF($AF11&gt;0,'[1]3'!E81,"")</f>
        <v>31</v>
      </c>
      <c r="CK11" s="4">
        <f ca="1">IF($AF11&gt;0,'[1]3'!E82,"")</f>
        <v>13</v>
      </c>
      <c r="CL11" s="4">
        <f ca="1">IF($AF11&gt;0,'[1]3'!E83,"")</f>
        <v>10</v>
      </c>
      <c r="CM11" s="4">
        <f ca="1">IF($AF11&gt;0,'[1]3'!E84,"")</f>
        <v>23</v>
      </c>
      <c r="CN11" s="4">
        <f ca="1">IF($AF11&gt;0,'[1]3'!E85,"")</f>
        <v>0</v>
      </c>
      <c r="CO11" s="4">
        <f ca="1">IF($AF11&gt;0,'[1]3'!E86,"")</f>
        <v>0</v>
      </c>
      <c r="CP11" s="4">
        <f ca="1">IF($AF11&gt;0,'[1]3'!E87,"")</f>
        <v>0</v>
      </c>
      <c r="CQ11" s="4">
        <f ca="1">IF($AF11&gt;0,'[1]3'!E88,"")</f>
        <v>0</v>
      </c>
      <c r="CR11" s="4">
        <f ca="1">IF($AF11&gt;0,'[1]3'!E89,"")</f>
        <v>0</v>
      </c>
      <c r="CS11" s="4">
        <f ca="1">IF($AF11&gt;0,'[1]3'!E90,"")</f>
        <v>0</v>
      </c>
      <c r="CT11" s="4">
        <f ca="1">IF($AF11&gt;0,'[1]3'!E91,"")</f>
        <v>0</v>
      </c>
      <c r="CU11" s="4">
        <f ca="1">IF($AF11&gt;0,'[1]3'!E92,"")</f>
        <v>0</v>
      </c>
      <c r="CV11" s="4">
        <f ca="1">IF($AF11&gt;0,'[1]3'!E93,"")</f>
        <v>0</v>
      </c>
      <c r="CW11" s="4">
        <f ca="1">IF($AF11&gt;0,'[1]3'!E94,"")</f>
        <v>0</v>
      </c>
      <c r="CX11" s="4">
        <f ca="1">IF($AF11&gt;0,'[1]3'!E95,"")</f>
        <v>0</v>
      </c>
      <c r="CY11" s="4">
        <f ca="1">IF($AF11&gt;0,'[1]3'!E96,"")</f>
        <v>0</v>
      </c>
      <c r="CZ11" s="4">
        <f ca="1">IF($AF11&gt;0,'[1]3'!E97,"")</f>
        <v>0</v>
      </c>
      <c r="DA11" s="4">
        <f ca="1">IF($AF11&gt;0,'[1]3'!E98,"")</f>
        <v>0</v>
      </c>
      <c r="DB11" s="4">
        <f ca="1">IF($AF11&gt;0,'[1]3'!E99,"")</f>
        <v>0</v>
      </c>
      <c r="DC11" s="4">
        <f ca="1">IF($AF11&gt;0,'[1]3'!E100,"")</f>
        <v>0</v>
      </c>
      <c r="DD11" s="4">
        <f ca="1">IF($AF11&gt;0,'[1]3'!E101,"")</f>
        <v>0</v>
      </c>
      <c r="DE11" s="4">
        <f ca="1">IF($AF11&gt;0,'[1]3'!E102,"")</f>
        <v>0</v>
      </c>
      <c r="DF11" s="4">
        <f ca="1">IF($AF11&gt;0,'[1]3'!E103,"")</f>
        <v>0</v>
      </c>
      <c r="DG11" s="4">
        <f ca="1">IF($AF11&gt;0,'[1]3'!E104,"")</f>
        <v>0</v>
      </c>
      <c r="DH11" s="4">
        <f ca="1">IF($AF11&gt;0,'[1]3'!E105,"")</f>
        <v>0</v>
      </c>
      <c r="DI11" s="4">
        <f ca="1">IF($AF11&gt;0,'[1]3'!E106,"")</f>
        <v>0</v>
      </c>
      <c r="DJ11" s="4">
        <f ca="1">IF($AF11&gt;0,'[1]3'!E107,"")</f>
        <v>0</v>
      </c>
      <c r="DK11" s="4">
        <f ca="1">IF($AF11&gt;0,'[1]3'!E108,"")</f>
        <v>0</v>
      </c>
      <c r="DL11" s="4">
        <f ca="1">IF($AF11&gt;0,'[1]3'!E109,"")</f>
        <v>0</v>
      </c>
      <c r="DM11" s="4">
        <f ca="1">IF($AF11&gt;0,'[1]3'!E110,"")</f>
        <v>0</v>
      </c>
      <c r="DN11" s="4">
        <f ca="1">IF($AF11&gt;0,'[1]3'!E111,"")</f>
        <v>0</v>
      </c>
      <c r="DO11" s="4">
        <f ca="1">IF($AF11&gt;0,'[1]3'!E112,"")</f>
        <v>0</v>
      </c>
      <c r="DP11" s="4">
        <f ca="1">IF($AF11&gt;0,'[1]3'!E113,"")</f>
        <v>0</v>
      </c>
      <c r="DQ11" s="4">
        <f ca="1">IF($AF11&gt;0,'[1]3'!E114,"")</f>
        <v>0</v>
      </c>
      <c r="DR11" s="4">
        <f ca="1">IF($AF11&gt;0,'[1]3'!E115,"")</f>
        <v>0</v>
      </c>
      <c r="DS11" s="4">
        <f ca="1">IF($AF11&gt;0,'[1]3'!E116,"")</f>
        <v>0</v>
      </c>
      <c r="DT11" s="4">
        <f ca="1">IF($AF11&gt;0,'[1]3'!E117,"")</f>
        <v>0</v>
      </c>
      <c r="DU11" s="4">
        <f ca="1">IF($AF11&gt;0,'[1]3'!E118,"")</f>
        <v>0</v>
      </c>
      <c r="DV11" s="4">
        <f ca="1">IF($AF11&gt;0,'[1]3'!E119,"")</f>
        <v>0</v>
      </c>
      <c r="DW11" s="4">
        <f ca="1">IF($AF11&gt;0,'[1]3'!E120,"")</f>
        <v>0</v>
      </c>
      <c r="DX11" s="4">
        <f ca="1">IF($AF11&gt;0,'[1]3'!E121,"")</f>
        <v>0</v>
      </c>
      <c r="DY11" s="4">
        <f ca="1">IF($AF11&gt;0,'[1]3'!E122,"")</f>
        <v>0</v>
      </c>
      <c r="DZ11" s="4">
        <f ca="1">IF($AF11&gt;0,'[1]3'!E123,"")</f>
        <v>0</v>
      </c>
      <c r="EA11" s="4">
        <f ca="1">IF($AF11&gt;0,'[1]3'!E124,"")</f>
        <v>0</v>
      </c>
      <c r="EB11" s="4">
        <f ca="1">IF($AF11&gt;0,'[1]3'!E125,"")</f>
        <v>0</v>
      </c>
      <c r="EC11" s="4">
        <f ca="1">IF($AF11&gt;0,'[1]3'!E126,"")</f>
        <v>0</v>
      </c>
      <c r="ED11" s="4">
        <f ca="1">IF($AF11&gt;0,'[1]3'!E127,"")</f>
        <v>0</v>
      </c>
      <c r="EE11" s="4">
        <f ca="1">IF($AF11&gt;0,'[1]3'!E128,"")</f>
        <v>0</v>
      </c>
      <c r="EF11" s="4">
        <f ca="1">IF($AF11&gt;0,'[1]3'!E129,"")</f>
        <v>0</v>
      </c>
      <c r="EG11" s="4">
        <f ca="1">IF($AF11&gt;0,'[1]3'!E130,"")</f>
        <v>0</v>
      </c>
      <c r="EH11" s="4">
        <f ca="1">IF($AF11&gt;0,'[1]3'!E131,"")</f>
        <v>0</v>
      </c>
      <c r="EI11" s="4">
        <f ca="1">IF($AF11&gt;0,'[1]3'!E132,"")</f>
        <v>0</v>
      </c>
      <c r="EJ11" s="4">
        <f ca="1">IF($AF11&gt;0,'[1]3'!E133,"")</f>
        <v>0</v>
      </c>
      <c r="EK11" s="4">
        <f ca="1">IF($AF11&gt;0,'[1]3'!E134,"")</f>
        <v>7</v>
      </c>
      <c r="EL11" s="4">
        <f ca="1">IF($AF11&gt;0,'[1]3'!E135,"")</f>
        <v>5</v>
      </c>
      <c r="EM11" s="4">
        <f ca="1">IF($AF11&gt;0,'[1]3'!E136,"")</f>
        <v>12</v>
      </c>
      <c r="EN11" s="4">
        <f ca="1">IF($AF11&gt;0,'[1]3'!E137,"")</f>
        <v>1</v>
      </c>
      <c r="EO11" s="4">
        <f ca="1">IF($AF11&gt;0,'[1]3'!E138,"")</f>
        <v>0</v>
      </c>
      <c r="EP11" s="4">
        <f ca="1">IF($AF11&gt;0,'[1]3'!E139,"")</f>
        <v>1</v>
      </c>
    </row>
    <row r="12" spans="1:146">
      <c r="A12" s="3"/>
      <c r="B12" s="2">
        <f>IF(AE12&gt;0,4,"")</f>
        <v>4</v>
      </c>
      <c r="C12" s="2">
        <f t="shared" ca="1" si="1"/>
        <v>1</v>
      </c>
      <c r="D12" s="2">
        <f t="shared" ca="1" si="0"/>
        <v>1</v>
      </c>
      <c r="E12" s="2">
        <f t="shared" ca="1" si="0"/>
        <v>1</v>
      </c>
      <c r="F12" s="2">
        <f t="shared" ca="1" si="0"/>
        <v>1</v>
      </c>
      <c r="G12" s="2">
        <f ca="1">IF($AF12&gt;0,[1]SASARAN!C$9,"")</f>
        <v>10</v>
      </c>
      <c r="H12" s="2">
        <f ca="1">IF($AF12&gt;0,'[1]4'!E$10,"")</f>
        <v>10</v>
      </c>
      <c r="I12" s="2">
        <f ca="1">IF($AF12&gt;0,[1]SASARAN!D$9,"")</f>
        <v>103</v>
      </c>
      <c r="J12" s="2">
        <f ca="1">IF($AF12&gt;0,'[1]4'!E$11,"")</f>
        <v>103</v>
      </c>
      <c r="K12" s="2">
        <f ca="1">IF($AF12&gt;0,[1]SASARAN!T$9,"")</f>
        <v>83</v>
      </c>
      <c r="L12" s="2">
        <f ca="1">IF($AF12&gt;0,[1]SASARAN!U$9,"")</f>
        <v>86</v>
      </c>
      <c r="M12" s="2">
        <f ca="1">IF($AF12&gt;0,[1]SASARAN!V$9,"")</f>
        <v>169</v>
      </c>
      <c r="N12" s="2">
        <f ca="1">IF($AF12&gt;0,[1]SASARAN!W$9,"")</f>
        <v>164</v>
      </c>
      <c r="O12" s="2">
        <f ca="1">IF($AF12&gt;0,[1]SASARAN!X$9,"")</f>
        <v>165</v>
      </c>
      <c r="P12" s="2">
        <f ca="1">IF($AF12&gt;0,[1]SASARAN!Y$9,"")</f>
        <v>329</v>
      </c>
      <c r="Q12" s="2">
        <f ca="1">IF($AF12&gt;0,[1]SASARAN!Z$9,"")</f>
        <v>323</v>
      </c>
      <c r="R12" s="2">
        <f ca="1">IF($AF12&gt;0,[1]SASARAN!AA$9,"")</f>
        <v>304</v>
      </c>
      <c r="S12" s="2">
        <f ca="1">IF($AF12&gt;0,[1]SASARAN!AB$9,"")</f>
        <v>627</v>
      </c>
      <c r="T12" s="2">
        <f ca="1">IF($AF12&gt;0,'[1]4'!E$12,"")</f>
        <v>500</v>
      </c>
      <c r="U12" s="2">
        <f ca="1">IF($AF12&gt;0,'[1]4'!E$13,"")</f>
        <v>459</v>
      </c>
      <c r="V12" s="2">
        <f ca="1">IF($AF12&gt;0,'[1]4'!E$14,"")</f>
        <v>959</v>
      </c>
      <c r="W12" s="2">
        <f ca="1">IF($AF12&gt;0,'[1]4'!E$15,"")</f>
        <v>145</v>
      </c>
      <c r="X12" s="2">
        <f ca="1">IF($AF12&gt;0,'[1]4'!E$16,"")</f>
        <v>130</v>
      </c>
      <c r="Y12" s="2">
        <f ca="1">IF($AF12&gt;0,'[1]4'!E$17,"")</f>
        <v>275</v>
      </c>
      <c r="Z12" s="2">
        <f ca="1">IF($AF12&gt;0,'[1]4'!E$18,"")</f>
        <v>278</v>
      </c>
      <c r="AA12" s="2">
        <f ca="1">IF($AF12&gt;0,'[1]4'!E$19,"")</f>
        <v>247</v>
      </c>
      <c r="AB12" s="2">
        <f ca="1">IF($AF12&gt;0,'[1]4'!E$20,"")</f>
        <v>525</v>
      </c>
      <c r="AC12" s="2">
        <f ca="1">IF($AF12&gt;0,'[1]4'!E$21,"")</f>
        <v>423</v>
      </c>
      <c r="AD12" s="2">
        <f ca="1">IF($AF12&gt;0,'[1]4'!E$22,"")</f>
        <v>377</v>
      </c>
      <c r="AE12" s="2" t="str">
        <f>'[1]4'!E$23</f>
        <v>D</v>
      </c>
      <c r="AF12" s="2">
        <f ca="1">IF($AF12&gt;0,'[1]4'!E$24,"")</f>
        <v>299</v>
      </c>
      <c r="AG12" s="2">
        <f ca="1">IF($AF12&gt;0,'[1]4'!E$25,"")</f>
        <v>262</v>
      </c>
      <c r="AH12" s="2">
        <f ca="1">IF($AF12&gt;0,'[1]4'!E$26,"")</f>
        <v>561</v>
      </c>
      <c r="AI12" s="2">
        <f ca="1">IF($AF12&gt;0,'[1]4'!E$27,"")</f>
        <v>94</v>
      </c>
      <c r="AJ12" s="2">
        <f ca="1">IF($AF12&gt;0,'[1]4'!E$28,"")</f>
        <v>96</v>
      </c>
      <c r="AK12" s="2">
        <f ca="1">IF($AF12&gt;0,'[1]4'!E$29,"")</f>
        <v>190</v>
      </c>
      <c r="AL12" s="2">
        <f ca="1">IF($AF12&gt;0,'[1]4'!E$30,"")</f>
        <v>16</v>
      </c>
      <c r="AM12" s="2">
        <f ca="1">IF($AF12&gt;0,'[1]4'!E$31,"")</f>
        <v>10</v>
      </c>
      <c r="AN12" s="2">
        <f ca="1">IF($AF12&gt;0,'[1]4'!E$32,"")</f>
        <v>26</v>
      </c>
      <c r="AO12" s="2">
        <f ca="1">IF($AF12&gt;0,'[1]4'!E$33,"")</f>
        <v>14</v>
      </c>
      <c r="AP12" s="2">
        <f ca="1">IF($AF12&gt;0,'[1]4'!E$34,"")</f>
        <v>9</v>
      </c>
      <c r="AQ12" s="2">
        <f ca="1">IF($AF12&gt;0,'[1]4'!E$35,"")</f>
        <v>23</v>
      </c>
      <c r="AR12" s="2">
        <f ca="1">IF($AF12&gt;0,'[1]4'!E$36,"")</f>
        <v>23</v>
      </c>
      <c r="AS12" s="2">
        <f ca="1">IF($AF12&gt;0,'[1]4'!E$37,"")</f>
        <v>17</v>
      </c>
      <c r="AT12" s="2">
        <f ca="1">IF($AF12&gt;0,'[1]4'!E$38,"")</f>
        <v>40</v>
      </c>
      <c r="AU12" s="2">
        <f ca="1">IF($AF12&gt;0,'[1]4'!E$39,"")</f>
        <v>0</v>
      </c>
      <c r="AV12" s="2">
        <f ca="1">IF($AF12&gt;0,'[1]4'!E$40,"")</f>
        <v>0</v>
      </c>
      <c r="AW12" s="2">
        <f ca="1">IF($AF12&gt;0,'[1]4'!E$41,"")</f>
        <v>0</v>
      </c>
      <c r="AX12" s="2">
        <f ca="1">IF($AF12&gt;0,'[1]4'!E$42,"")</f>
        <v>0</v>
      </c>
      <c r="AY12" s="2">
        <f ca="1">IF($AF12&gt;0,'[1]4'!E$43,"")</f>
        <v>0</v>
      </c>
      <c r="AZ12" s="2">
        <f ca="1">IF($AF12&gt;0,'[1]4'!E$44,"")</f>
        <v>0</v>
      </c>
      <c r="BA12" s="2">
        <f ca="1">IF($AF12&gt;0,'[1]4'!E$45,"")</f>
        <v>27</v>
      </c>
      <c r="BB12" s="2">
        <f ca="1">IF($AF12&gt;0,'[1]4'!E$46,"")</f>
        <v>26</v>
      </c>
      <c r="BC12" s="2">
        <f ca="1">IF($AF12&gt;0,'[1]4'!E$47,"")</f>
        <v>53</v>
      </c>
      <c r="BD12" s="2">
        <f ca="1">IF($AF12&gt;0,'[1]4'!E$48,"")</f>
        <v>352</v>
      </c>
      <c r="BE12" s="2">
        <f ca="1">IF($AF12&gt;0,'[1]4'!E$49,"")</f>
        <v>325</v>
      </c>
      <c r="BF12" s="2">
        <f ca="1">IF($AF12&gt;0,'[1]4'!E$50,"")</f>
        <v>677</v>
      </c>
      <c r="BG12" s="2">
        <f ca="1">IF($AF12&gt;0,'[1]4'!E$51,"")</f>
        <v>44</v>
      </c>
      <c r="BH12" s="2">
        <f ca="1">IF($AF12&gt;0,'[1]4'!E$52,"")</f>
        <v>26</v>
      </c>
      <c r="BI12" s="2">
        <f ca="1">IF($AF12&gt;0,'[1]4'!E$53,"")</f>
        <v>70</v>
      </c>
      <c r="BJ12" s="2">
        <f ca="1">IF($AF12&gt;0,'[1]4'!E$54,"")</f>
        <v>3</v>
      </c>
      <c r="BK12" s="2">
        <f ca="1">IF($AF12&gt;0,'[1]4'!E$55,"")</f>
        <v>1</v>
      </c>
      <c r="BL12" s="2">
        <f ca="1">IF($AF12&gt;0,'[1]4'!E$56,"")</f>
        <v>4</v>
      </c>
      <c r="BM12" s="2">
        <f ca="1">IF($AF12&gt;0,'[1]4'!E$57,"")</f>
        <v>26</v>
      </c>
      <c r="BN12" s="2">
        <f ca="1">IF($AF12&gt;0,'[1]4'!E$58,"")</f>
        <v>24</v>
      </c>
      <c r="BO12" s="2">
        <f ca="1">IF($AF12&gt;0,'[1]4'!E$59,"")</f>
        <v>50</v>
      </c>
      <c r="BP12" s="2">
        <f ca="1">IF($AF12&gt;0,'[1]4'!E$60,"")</f>
        <v>392</v>
      </c>
      <c r="BQ12" s="2">
        <f ca="1">IF($AF12&gt;0,'[1]4'!E$61,"")</f>
        <v>352</v>
      </c>
      <c r="BR12" s="2">
        <f ca="1">IF($AF12&gt;0,'[1]4'!E$62,"")</f>
        <v>744</v>
      </c>
      <c r="BS12" s="2">
        <f ca="1">IF($AF12&gt;0,'[1]4'!E$63,"")</f>
        <v>2</v>
      </c>
      <c r="BT12" s="2">
        <f ca="1">IF($AF12&gt;0,'[1]4'!E$64,"")</f>
        <v>0</v>
      </c>
      <c r="BU12" s="2">
        <f ca="1">IF($AF12&gt;0,'[1]4'!E$65,"")</f>
        <v>2</v>
      </c>
      <c r="BV12" s="4">
        <f ca="1">IF($AF12&gt;0,'[1]4'!E67,"")</f>
        <v>0</v>
      </c>
      <c r="BW12" s="4">
        <f ca="1">IF($AF12&gt;0,'[1]4'!E68,"")</f>
        <v>0</v>
      </c>
      <c r="BX12" s="4">
        <f ca="1">IF($AF12&gt;0,'[1]4'!E69,"")</f>
        <v>0</v>
      </c>
      <c r="BY12" s="4">
        <f ca="1">IF($AF12&gt;0,'[1]4'!E70,"")</f>
        <v>18</v>
      </c>
      <c r="BZ12" s="4">
        <f ca="1">IF($AF12&gt;0,'[1]4'!E71,"")</f>
        <v>8</v>
      </c>
      <c r="CA12" s="4">
        <f ca="1">IF($AF12&gt;0,'[1]4'!E72,"")</f>
        <v>26</v>
      </c>
      <c r="CB12" s="4">
        <f ca="1">IF($AF12&gt;0,'[1]4'!E73,"")</f>
        <v>324</v>
      </c>
      <c r="CC12" s="4">
        <f ca="1">IF($AF12&gt;0,'[1]4'!E74,"")</f>
        <v>303</v>
      </c>
      <c r="CD12" s="4">
        <f ca="1">IF($AF12&gt;0,'[1]4'!E75,"")</f>
        <v>627</v>
      </c>
      <c r="CE12" s="4">
        <f ca="1">IF($AF12&gt;0,'[1]4'!E76,"")</f>
        <v>49</v>
      </c>
      <c r="CF12" s="4">
        <f ca="1">IF($AF12&gt;0,'[1]4'!E77,"")</f>
        <v>45</v>
      </c>
      <c r="CG12" s="4">
        <f ca="1">IF($AF12&gt;0,'[1]4'!E78,"")</f>
        <v>94</v>
      </c>
      <c r="CH12" s="4">
        <f ca="1">IF($AF12&gt;0,'[1]4'!E79,"")</f>
        <v>17</v>
      </c>
      <c r="CI12" s="4">
        <f ca="1">IF($AF12&gt;0,'[1]4'!E80,"")</f>
        <v>15</v>
      </c>
      <c r="CJ12" s="4">
        <f ca="1">IF($AF12&gt;0,'[1]4'!E81,"")</f>
        <v>32</v>
      </c>
      <c r="CK12" s="4">
        <f ca="1">IF($AF12&gt;0,'[1]4'!E82,"")</f>
        <v>15</v>
      </c>
      <c r="CL12" s="4">
        <f ca="1">IF($AF12&gt;0,'[1]4'!E83,"")</f>
        <v>6</v>
      </c>
      <c r="CM12" s="4">
        <f ca="1">IF($AF12&gt;0,'[1]4'!E84,"")</f>
        <v>21</v>
      </c>
      <c r="CN12" s="4">
        <f ca="1">IF($AF12&gt;0,'[1]4'!E85,"")</f>
        <v>0</v>
      </c>
      <c r="CO12" s="4">
        <f ca="1">IF($AF12&gt;0,'[1]4'!E86,"")</f>
        <v>0</v>
      </c>
      <c r="CP12" s="4">
        <f ca="1">IF($AF12&gt;0,'[1]4'!E87,"")</f>
        <v>0</v>
      </c>
      <c r="CQ12" s="4">
        <f ca="1">IF($AF12&gt;0,'[1]4'!E88,"")</f>
        <v>0</v>
      </c>
      <c r="CR12" s="4">
        <f ca="1">IF($AF12&gt;0,'[1]4'!E89,"")</f>
        <v>0</v>
      </c>
      <c r="CS12" s="4">
        <f ca="1">IF($AF12&gt;0,'[1]4'!E90,"")</f>
        <v>0</v>
      </c>
      <c r="CT12" s="4">
        <f ca="1">IF($AF12&gt;0,'[1]4'!E91,"")</f>
        <v>0</v>
      </c>
      <c r="CU12" s="4">
        <f ca="1">IF($AF12&gt;0,'[1]4'!E92,"")</f>
        <v>0</v>
      </c>
      <c r="CV12" s="4">
        <f ca="1">IF($AF12&gt;0,'[1]4'!E93,"")</f>
        <v>0</v>
      </c>
      <c r="CW12" s="4">
        <f ca="1">IF($AF12&gt;0,'[1]4'!E94,"")</f>
        <v>0</v>
      </c>
      <c r="CX12" s="4">
        <f ca="1">IF($AF12&gt;0,'[1]4'!E95,"")</f>
        <v>0</v>
      </c>
      <c r="CY12" s="4">
        <f ca="1">IF($AF12&gt;0,'[1]4'!E96,"")</f>
        <v>0</v>
      </c>
      <c r="CZ12" s="4">
        <f ca="1">IF($AF12&gt;0,'[1]4'!E97,"")</f>
        <v>0</v>
      </c>
      <c r="DA12" s="4">
        <f ca="1">IF($AF12&gt;0,'[1]4'!E98,"")</f>
        <v>0</v>
      </c>
      <c r="DB12" s="4">
        <f ca="1">IF($AF12&gt;0,'[1]4'!E99,"")</f>
        <v>0</v>
      </c>
      <c r="DC12" s="4">
        <f ca="1">IF($AF12&gt;0,'[1]4'!E100,"")</f>
        <v>0</v>
      </c>
      <c r="DD12" s="4">
        <f ca="1">IF($AF12&gt;0,'[1]4'!E101,"")</f>
        <v>0</v>
      </c>
      <c r="DE12" s="4">
        <f ca="1">IF($AF12&gt;0,'[1]4'!E102,"")</f>
        <v>0</v>
      </c>
      <c r="DF12" s="4">
        <f ca="1">IF($AF12&gt;0,'[1]4'!E103,"")</f>
        <v>0</v>
      </c>
      <c r="DG12" s="4">
        <f ca="1">IF($AF12&gt;0,'[1]4'!E104,"")</f>
        <v>0</v>
      </c>
      <c r="DH12" s="4">
        <f ca="1">IF($AF12&gt;0,'[1]4'!E105,"")</f>
        <v>0</v>
      </c>
      <c r="DI12" s="4">
        <f ca="1">IF($AF12&gt;0,'[1]4'!E106,"")</f>
        <v>0</v>
      </c>
      <c r="DJ12" s="4">
        <f ca="1">IF($AF12&gt;0,'[1]4'!E107,"")</f>
        <v>0</v>
      </c>
      <c r="DK12" s="4">
        <f ca="1">IF($AF12&gt;0,'[1]4'!E108,"")</f>
        <v>0</v>
      </c>
      <c r="DL12" s="4">
        <f ca="1">IF($AF12&gt;0,'[1]4'!E109,"")</f>
        <v>0</v>
      </c>
      <c r="DM12" s="4">
        <f ca="1">IF($AF12&gt;0,'[1]4'!E110,"")</f>
        <v>0</v>
      </c>
      <c r="DN12" s="4">
        <f ca="1">IF($AF12&gt;0,'[1]4'!E111,"")</f>
        <v>0</v>
      </c>
      <c r="DO12" s="4">
        <f ca="1">IF($AF12&gt;0,'[1]4'!E112,"")</f>
        <v>0</v>
      </c>
      <c r="DP12" s="4">
        <f ca="1">IF($AF12&gt;0,'[1]4'!E113,"")</f>
        <v>0</v>
      </c>
      <c r="DQ12" s="4">
        <f ca="1">IF($AF12&gt;0,'[1]4'!E114,"")</f>
        <v>0</v>
      </c>
      <c r="DR12" s="4">
        <f ca="1">IF($AF12&gt;0,'[1]4'!E115,"")</f>
        <v>0</v>
      </c>
      <c r="DS12" s="4">
        <f ca="1">IF($AF12&gt;0,'[1]4'!E116,"")</f>
        <v>0</v>
      </c>
      <c r="DT12" s="4">
        <f ca="1">IF($AF12&gt;0,'[1]4'!E117,"")</f>
        <v>0</v>
      </c>
      <c r="DU12" s="4">
        <f ca="1">IF($AF12&gt;0,'[1]4'!E118,"")</f>
        <v>0</v>
      </c>
      <c r="DV12" s="4">
        <f ca="1">IF($AF12&gt;0,'[1]4'!E119,"")</f>
        <v>0</v>
      </c>
      <c r="DW12" s="4">
        <f ca="1">IF($AF12&gt;0,'[1]4'!E120,"")</f>
        <v>0</v>
      </c>
      <c r="DX12" s="4">
        <f ca="1">IF($AF12&gt;0,'[1]4'!E121,"")</f>
        <v>0</v>
      </c>
      <c r="DY12" s="4">
        <f ca="1">IF($AF12&gt;0,'[1]4'!E122,"")</f>
        <v>0</v>
      </c>
      <c r="DZ12" s="4">
        <f ca="1">IF($AF12&gt;0,'[1]4'!E123,"")</f>
        <v>0</v>
      </c>
      <c r="EA12" s="4">
        <f ca="1">IF($AF12&gt;0,'[1]4'!E124,"")</f>
        <v>0</v>
      </c>
      <c r="EB12" s="4">
        <f ca="1">IF($AF12&gt;0,'[1]4'!E125,"")</f>
        <v>0</v>
      </c>
      <c r="EC12" s="4">
        <f ca="1">IF($AF12&gt;0,'[1]4'!E126,"")</f>
        <v>0</v>
      </c>
      <c r="ED12" s="4">
        <f ca="1">IF($AF12&gt;0,'[1]4'!E127,"")</f>
        <v>0</v>
      </c>
      <c r="EE12" s="4">
        <f ca="1">IF($AF12&gt;0,'[1]4'!E128,"")</f>
        <v>0</v>
      </c>
      <c r="EF12" s="4">
        <f ca="1">IF($AF12&gt;0,'[1]4'!E129,"")</f>
        <v>0</v>
      </c>
      <c r="EG12" s="4">
        <f ca="1">IF($AF12&gt;0,'[1]4'!E130,"")</f>
        <v>0</v>
      </c>
      <c r="EH12" s="4">
        <f ca="1">IF($AF12&gt;0,'[1]4'!E131,"")</f>
        <v>0</v>
      </c>
      <c r="EI12" s="4">
        <f ca="1">IF($AF12&gt;0,'[1]4'!E132,"")</f>
        <v>0</v>
      </c>
      <c r="EJ12" s="4">
        <f ca="1">IF($AF12&gt;0,'[1]4'!E133,"")</f>
        <v>0</v>
      </c>
      <c r="EK12" s="4">
        <f ca="1">IF($AF12&gt;0,'[1]4'!E134,"")</f>
        <v>8</v>
      </c>
      <c r="EL12" s="4">
        <f ca="1">IF($AF12&gt;0,'[1]4'!E135,"")</f>
        <v>5</v>
      </c>
      <c r="EM12" s="4">
        <f ca="1">IF($AF12&gt;0,'[1]4'!E136,"")</f>
        <v>13</v>
      </c>
      <c r="EN12" s="4">
        <f ca="1">IF($AF12&gt;0,'[1]4'!E137,"")</f>
        <v>0</v>
      </c>
      <c r="EO12" s="4">
        <f ca="1">IF($AF12&gt;0,'[1]4'!E138,"")</f>
        <v>0</v>
      </c>
      <c r="EP12" s="4">
        <f ca="1">IF($AF12&gt;0,'[1]4'!E139,"")</f>
        <v>0</v>
      </c>
    </row>
    <row r="13" spans="1:146">
      <c r="A13" s="3"/>
      <c r="B13" s="2">
        <f>IF(AE13&gt;0,5,"")</f>
        <v>5</v>
      </c>
      <c r="C13" s="2">
        <f t="shared" ca="1" si="1"/>
        <v>1</v>
      </c>
      <c r="D13" s="2">
        <f t="shared" ca="1" si="0"/>
        <v>1</v>
      </c>
      <c r="E13" s="2">
        <f t="shared" ca="1" si="0"/>
        <v>1</v>
      </c>
      <c r="F13" s="2">
        <f t="shared" ca="1" si="0"/>
        <v>1</v>
      </c>
      <c r="G13" s="2">
        <f ca="1">IF($AF13&gt;0,[1]SASARAN!C$9,"")</f>
        <v>10</v>
      </c>
      <c r="H13" s="2">
        <f ca="1">IF($AF13&gt;0,'[1]5'!E$10,"")</f>
        <v>10</v>
      </c>
      <c r="I13" s="2">
        <f ca="1">IF($AF13&gt;0,[1]SASARAN!D$9,"")</f>
        <v>103</v>
      </c>
      <c r="J13" s="2">
        <f ca="1">IF($AF13&gt;0,'[1]5'!E$11,"")</f>
        <v>103</v>
      </c>
      <c r="K13" s="2">
        <f ca="1">IF($AF13&gt;0,[1]SASARAN!T$9,"")</f>
        <v>83</v>
      </c>
      <c r="L13" s="2">
        <f ca="1">IF($AF13&gt;0,[1]SASARAN!U$9,"")</f>
        <v>86</v>
      </c>
      <c r="M13" s="2">
        <f ca="1">IF($AF13&gt;0,[1]SASARAN!V$9,"")</f>
        <v>169</v>
      </c>
      <c r="N13" s="2">
        <f ca="1">IF($AF13&gt;0,[1]SASARAN!W$9,"")</f>
        <v>164</v>
      </c>
      <c r="O13" s="2">
        <f ca="1">IF($AF13&gt;0,[1]SASARAN!X$9,"")</f>
        <v>165</v>
      </c>
      <c r="P13" s="2">
        <f ca="1">IF($AF13&gt;0,[1]SASARAN!Y$9,"")</f>
        <v>329</v>
      </c>
      <c r="Q13" s="2">
        <f ca="1">IF($AF13&gt;0,[1]SASARAN!Z$9,"")</f>
        <v>323</v>
      </c>
      <c r="R13" s="2">
        <f ca="1">IF($AF13&gt;0,[1]SASARAN!AA$9,"")</f>
        <v>304</v>
      </c>
      <c r="S13" s="2">
        <f ca="1">IF($AF13&gt;0,[1]SASARAN!AB$9,"")</f>
        <v>627</v>
      </c>
      <c r="T13" s="2">
        <f ca="1">IF($AF13&gt;0,'[1]5'!E$12,"")</f>
        <v>497</v>
      </c>
      <c r="U13" s="2">
        <f ca="1">IF($AF13&gt;0,'[1]5'!E$13,"")</f>
        <v>458</v>
      </c>
      <c r="V13" s="2">
        <f ca="1">IF($AF13&gt;0,'[1]5'!E$14,"")</f>
        <v>955</v>
      </c>
      <c r="W13" s="2">
        <f ca="1">IF($AF13&gt;0,'[1]5'!E$15,"")</f>
        <v>129</v>
      </c>
      <c r="X13" s="2">
        <f ca="1">IF($AF13&gt;0,'[1]5'!E$16,"")</f>
        <v>121</v>
      </c>
      <c r="Y13" s="2">
        <f ca="1">IF($AF13&gt;0,'[1]5'!E$17,"")</f>
        <v>250</v>
      </c>
      <c r="Z13" s="2">
        <f ca="1">IF($AF13&gt;0,'[1]5'!E$18,"")</f>
        <v>268</v>
      </c>
      <c r="AA13" s="2">
        <f ca="1">IF($AF13&gt;0,'[1]5'!E$19,"")</f>
        <v>246</v>
      </c>
      <c r="AB13" s="2">
        <f ca="1">IF($AF13&gt;0,'[1]5'!E$20,"")</f>
        <v>514</v>
      </c>
      <c r="AC13" s="2">
        <f ca="1">IF($AF13&gt;0,'[1]5'!E$21,"")</f>
        <v>397</v>
      </c>
      <c r="AD13" s="2">
        <f ca="1">IF($AF13&gt;0,'[1]5'!E$22,"")</f>
        <v>367</v>
      </c>
      <c r="AE13" s="2" t="str">
        <f>'[1]5'!E$23</f>
        <v>D</v>
      </c>
      <c r="AF13" s="2">
        <f ca="1">IF($AF13&gt;0,'[1]5'!E$24,"")</f>
        <v>250</v>
      </c>
      <c r="AG13" s="2">
        <f ca="1">IF($AF13&gt;0,'[1]5'!E$25,"")</f>
        <v>250</v>
      </c>
      <c r="AH13" s="2">
        <f ca="1">IF($AF13&gt;0,'[1]5'!E$26,"")</f>
        <v>500</v>
      </c>
      <c r="AI13" s="2">
        <f ca="1">IF($AF13&gt;0,'[1]5'!E$27,"")</f>
        <v>135</v>
      </c>
      <c r="AJ13" s="2">
        <f ca="1">IF($AF13&gt;0,'[1]5'!E$28,"")</f>
        <v>102</v>
      </c>
      <c r="AK13" s="2">
        <f ca="1">IF($AF13&gt;0,'[1]5'!E$29,"")</f>
        <v>237</v>
      </c>
      <c r="AL13" s="2">
        <f ca="1">IF($AF13&gt;0,'[1]5'!E$30,"")</f>
        <v>7</v>
      </c>
      <c r="AM13" s="2">
        <f ca="1">IF($AF13&gt;0,'[1]5'!E$31,"")</f>
        <v>13</v>
      </c>
      <c r="AN13" s="2">
        <f ca="1">IF($AF13&gt;0,'[1]5'!E$32,"")</f>
        <v>20</v>
      </c>
      <c r="AO13" s="2">
        <f ca="1">IF($AF13&gt;0,'[1]5'!E$33,"")</f>
        <v>5</v>
      </c>
      <c r="AP13" s="2">
        <f ca="1">IF($AF13&gt;0,'[1]5'!E$34,"")</f>
        <v>2</v>
      </c>
      <c r="AQ13" s="2">
        <f ca="1">IF($AF13&gt;0,'[1]5'!E$35,"")</f>
        <v>7</v>
      </c>
      <c r="AR13" s="2">
        <f ca="1">IF($AF13&gt;0,'[1]5'!E$36,"")</f>
        <v>29</v>
      </c>
      <c r="AS13" s="2">
        <f ca="1">IF($AF13&gt;0,'[1]5'!E$37,"")</f>
        <v>24</v>
      </c>
      <c r="AT13" s="2">
        <f ca="1">IF($AF13&gt;0,'[1]5'!E$38,"")</f>
        <v>53</v>
      </c>
      <c r="AU13" s="2">
        <f ca="1">IF($AF13&gt;0,'[1]5'!E$39,"")</f>
        <v>0</v>
      </c>
      <c r="AV13" s="2">
        <f ca="1">IF($AF13&gt;0,'[1]5'!E$40,"")</f>
        <v>0</v>
      </c>
      <c r="AW13" s="2">
        <f ca="1">IF($AF13&gt;0,'[1]5'!E$41,"")</f>
        <v>0</v>
      </c>
      <c r="AX13" s="2">
        <f ca="1">IF($AF13&gt;0,'[1]5'!E$42,"")</f>
        <v>1</v>
      </c>
      <c r="AY13" s="2">
        <f ca="1">IF($AF13&gt;0,'[1]5'!E$43,"")</f>
        <v>0</v>
      </c>
      <c r="AZ13" s="2">
        <f ca="1">IF($AF13&gt;0,'[1]5'!E$44,"")</f>
        <v>1</v>
      </c>
      <c r="BA13" s="2">
        <f ca="1">IF($AF13&gt;0,'[1]5'!E$45,"")</f>
        <v>29</v>
      </c>
      <c r="BB13" s="2">
        <f ca="1">IF($AF13&gt;0,'[1]5'!E$46,"")</f>
        <v>23</v>
      </c>
      <c r="BC13" s="2">
        <f ca="1">IF($AF13&gt;0,'[1]5'!E$47,"")</f>
        <v>52</v>
      </c>
      <c r="BD13" s="2">
        <f ca="1">IF($AF13&gt;0,'[1]5'!E$48,"")</f>
        <v>336</v>
      </c>
      <c r="BE13" s="2">
        <f ca="1">IF($AF13&gt;0,'[1]5'!E$49,"")</f>
        <v>320</v>
      </c>
      <c r="BF13" s="2">
        <f ca="1">IF($AF13&gt;0,'[1]5'!E$50,"")</f>
        <v>656</v>
      </c>
      <c r="BG13" s="2">
        <f ca="1">IF($AF13&gt;0,'[1]5'!E$51,"")</f>
        <v>31</v>
      </c>
      <c r="BH13" s="2">
        <f ca="1">IF($AF13&gt;0,'[1]5'!E$52,"")</f>
        <v>24</v>
      </c>
      <c r="BI13" s="2">
        <f ca="1">IF($AF13&gt;0,'[1]5'!E$53,"")</f>
        <v>55</v>
      </c>
      <c r="BJ13" s="2">
        <f ca="1">IF($AF13&gt;0,'[1]5'!E$54,"")</f>
        <v>1</v>
      </c>
      <c r="BK13" s="2">
        <f ca="1">IF($AF13&gt;0,'[1]5'!E$55,"")</f>
        <v>3</v>
      </c>
      <c r="BL13" s="2">
        <f ca="1">IF($AF13&gt;0,'[1]5'!E$56,"")</f>
        <v>4</v>
      </c>
      <c r="BM13" s="2">
        <f ca="1">IF($AF13&gt;0,'[1]5'!E$57,"")</f>
        <v>43</v>
      </c>
      <c r="BN13" s="2">
        <f ca="1">IF($AF13&gt;0,'[1]5'!E$58,"")</f>
        <v>30</v>
      </c>
      <c r="BO13" s="2">
        <f ca="1">IF($AF13&gt;0,'[1]5'!E$59,"")</f>
        <v>73</v>
      </c>
      <c r="BP13" s="2">
        <f ca="1">IF($AF13&gt;0,'[1]5'!E$60,"")</f>
        <v>352</v>
      </c>
      <c r="BQ13" s="2">
        <f ca="1">IF($AF13&gt;0,'[1]5'!E$61,"")</f>
        <v>333</v>
      </c>
      <c r="BR13" s="2">
        <f ca="1">IF($AF13&gt;0,'[1]5'!E$62,"")</f>
        <v>685</v>
      </c>
      <c r="BS13" s="2">
        <f ca="1">IF($AF13&gt;0,'[1]5'!E$63,"")</f>
        <v>1</v>
      </c>
      <c r="BT13" s="2">
        <f ca="1">IF($AF13&gt;0,'[1]5'!E$64,"")</f>
        <v>1</v>
      </c>
      <c r="BU13" s="2">
        <f ca="1">IF($AF13&gt;0,'[1]5'!E$65,"")</f>
        <v>2</v>
      </c>
      <c r="BV13" s="4">
        <f ca="1">IF($AF13&gt;0,'[1]5'!E67,"")</f>
        <v>0</v>
      </c>
      <c r="BW13" s="4">
        <f ca="1">IF($AF13&gt;0,'[1]5'!E68,"")</f>
        <v>0</v>
      </c>
      <c r="BX13" s="4">
        <f ca="1">IF($AF13&gt;0,'[1]5'!E69,"")</f>
        <v>0</v>
      </c>
      <c r="BY13" s="4">
        <f ca="1">IF($AF13&gt;0,'[1]5'!E70,"")</f>
        <v>19</v>
      </c>
      <c r="BZ13" s="4">
        <f ca="1">IF($AF13&gt;0,'[1]5'!E71,"")</f>
        <v>8</v>
      </c>
      <c r="CA13" s="4">
        <f ca="1">IF($AF13&gt;0,'[1]5'!E72,"")</f>
        <v>27</v>
      </c>
      <c r="CB13" s="4">
        <f ca="1">IF($AF13&gt;0,'[1]5'!E73,"")</f>
        <v>302</v>
      </c>
      <c r="CC13" s="4">
        <f ca="1">IF($AF13&gt;0,'[1]5'!E74,"")</f>
        <v>295</v>
      </c>
      <c r="CD13" s="4">
        <f ca="1">IF($AF13&gt;0,'[1]5'!E75,"")</f>
        <v>597</v>
      </c>
      <c r="CE13" s="4">
        <f ca="1">IF($AF13&gt;0,'[1]5'!E76,"")</f>
        <v>53</v>
      </c>
      <c r="CF13" s="4">
        <f ca="1">IF($AF13&gt;0,'[1]5'!E77,"")</f>
        <v>46</v>
      </c>
      <c r="CG13" s="4">
        <f ca="1">IF($AF13&gt;0,'[1]5'!E78,"")</f>
        <v>99</v>
      </c>
      <c r="CH13" s="4">
        <f ca="1">IF($AF13&gt;0,'[1]5'!E79,"")</f>
        <v>12</v>
      </c>
      <c r="CI13" s="4">
        <f ca="1">IF($AF13&gt;0,'[1]5'!E80,"")</f>
        <v>15</v>
      </c>
      <c r="CJ13" s="4">
        <f ca="1">IF($AF13&gt;0,'[1]5'!E81,"")</f>
        <v>27</v>
      </c>
      <c r="CK13" s="4">
        <f ca="1">IF($AF13&gt;0,'[1]5'!E82,"")</f>
        <v>11</v>
      </c>
      <c r="CL13" s="4">
        <f ca="1">IF($AF13&gt;0,'[1]5'!E83,"")</f>
        <v>3</v>
      </c>
      <c r="CM13" s="4">
        <f ca="1">IF($AF13&gt;0,'[1]5'!E84,"")</f>
        <v>14</v>
      </c>
      <c r="CN13" s="4">
        <f ca="1">IF($AF13&gt;0,'[1]5'!E85,"")</f>
        <v>0</v>
      </c>
      <c r="CO13" s="4">
        <f ca="1">IF($AF13&gt;0,'[1]5'!E86,"")</f>
        <v>0</v>
      </c>
      <c r="CP13" s="4">
        <f ca="1">IF($AF13&gt;0,'[1]5'!E87,"")</f>
        <v>0</v>
      </c>
      <c r="CQ13" s="4">
        <f ca="1">IF($AF13&gt;0,'[1]5'!E88,"")</f>
        <v>0</v>
      </c>
      <c r="CR13" s="4">
        <f ca="1">IF($AF13&gt;0,'[1]5'!E89,"")</f>
        <v>0</v>
      </c>
      <c r="CS13" s="4">
        <f ca="1">IF($AF13&gt;0,'[1]5'!E90,"")</f>
        <v>0</v>
      </c>
      <c r="CT13" s="4">
        <f ca="1">IF($AF13&gt;0,'[1]5'!E91,"")</f>
        <v>0</v>
      </c>
      <c r="CU13" s="4">
        <f ca="1">IF($AF13&gt;0,'[1]5'!E92,"")</f>
        <v>0</v>
      </c>
      <c r="CV13" s="4">
        <f ca="1">IF($AF13&gt;0,'[1]5'!E93,"")</f>
        <v>0</v>
      </c>
      <c r="CW13" s="4">
        <f ca="1">IF($AF13&gt;0,'[1]5'!E94,"")</f>
        <v>0</v>
      </c>
      <c r="CX13" s="4">
        <f ca="1">IF($AF13&gt;0,'[1]5'!E95,"")</f>
        <v>0</v>
      </c>
      <c r="CY13" s="4">
        <f ca="1">IF($AF13&gt;0,'[1]5'!E96,"")</f>
        <v>0</v>
      </c>
      <c r="CZ13" s="4">
        <f ca="1">IF($AF13&gt;0,'[1]5'!E97,"")</f>
        <v>0</v>
      </c>
      <c r="DA13" s="4">
        <f ca="1">IF($AF13&gt;0,'[1]5'!E98,"")</f>
        <v>0</v>
      </c>
      <c r="DB13" s="4">
        <f ca="1">IF($AF13&gt;0,'[1]5'!E99,"")</f>
        <v>0</v>
      </c>
      <c r="DC13" s="4">
        <f ca="1">IF($AF13&gt;0,'[1]5'!E100,"")</f>
        <v>0</v>
      </c>
      <c r="DD13" s="4">
        <f ca="1">IF($AF13&gt;0,'[1]5'!E101,"")</f>
        <v>0</v>
      </c>
      <c r="DE13" s="4">
        <f ca="1">IF($AF13&gt;0,'[1]5'!E102,"")</f>
        <v>0</v>
      </c>
      <c r="DF13" s="4">
        <f ca="1">IF($AF13&gt;0,'[1]5'!E103,"")</f>
        <v>0</v>
      </c>
      <c r="DG13" s="4">
        <f ca="1">IF($AF13&gt;0,'[1]5'!E104,"")</f>
        <v>0</v>
      </c>
      <c r="DH13" s="4">
        <f ca="1">IF($AF13&gt;0,'[1]5'!E105,"")</f>
        <v>0</v>
      </c>
      <c r="DI13" s="4">
        <f ca="1">IF($AF13&gt;0,'[1]5'!E106,"")</f>
        <v>0</v>
      </c>
      <c r="DJ13" s="4">
        <f ca="1">IF($AF13&gt;0,'[1]5'!E107,"")</f>
        <v>0</v>
      </c>
      <c r="DK13" s="4">
        <f ca="1">IF($AF13&gt;0,'[1]5'!E108,"")</f>
        <v>0</v>
      </c>
      <c r="DL13" s="4">
        <f ca="1">IF($AF13&gt;0,'[1]5'!E109,"")</f>
        <v>0</v>
      </c>
      <c r="DM13" s="4">
        <f ca="1">IF($AF13&gt;0,'[1]5'!E110,"")</f>
        <v>0</v>
      </c>
      <c r="DN13" s="4">
        <f ca="1">IF($AF13&gt;0,'[1]5'!E111,"")</f>
        <v>0</v>
      </c>
      <c r="DO13" s="4">
        <f ca="1">IF($AF13&gt;0,'[1]5'!E112,"")</f>
        <v>0</v>
      </c>
      <c r="DP13" s="4">
        <f ca="1">IF($AF13&gt;0,'[1]5'!E113,"")</f>
        <v>0</v>
      </c>
      <c r="DQ13" s="4">
        <f ca="1">IF($AF13&gt;0,'[1]5'!E114,"")</f>
        <v>0</v>
      </c>
      <c r="DR13" s="4">
        <f ca="1">IF($AF13&gt;0,'[1]5'!E115,"")</f>
        <v>0</v>
      </c>
      <c r="DS13" s="4">
        <f ca="1">IF($AF13&gt;0,'[1]5'!E116,"")</f>
        <v>0</v>
      </c>
      <c r="DT13" s="4">
        <f ca="1">IF($AF13&gt;0,'[1]5'!E117,"")</f>
        <v>0</v>
      </c>
      <c r="DU13" s="4">
        <f ca="1">IF($AF13&gt;0,'[1]5'!E118,"")</f>
        <v>0</v>
      </c>
      <c r="DV13" s="4">
        <f ca="1">IF($AF13&gt;0,'[1]5'!E119,"")</f>
        <v>0</v>
      </c>
      <c r="DW13" s="4">
        <f ca="1">IF($AF13&gt;0,'[1]5'!E120,"")</f>
        <v>0</v>
      </c>
      <c r="DX13" s="4">
        <f ca="1">IF($AF13&gt;0,'[1]5'!E121,"")</f>
        <v>0</v>
      </c>
      <c r="DY13" s="4">
        <f ca="1">IF($AF13&gt;0,'[1]5'!E122,"")</f>
        <v>0</v>
      </c>
      <c r="DZ13" s="4">
        <f ca="1">IF($AF13&gt;0,'[1]5'!E123,"")</f>
        <v>0</v>
      </c>
      <c r="EA13" s="4">
        <f ca="1">IF($AF13&gt;0,'[1]5'!E124,"")</f>
        <v>0</v>
      </c>
      <c r="EB13" s="4">
        <f ca="1">IF($AF13&gt;0,'[1]5'!E125,"")</f>
        <v>0</v>
      </c>
      <c r="EC13" s="4">
        <f ca="1">IF($AF13&gt;0,'[1]5'!E126,"")</f>
        <v>0</v>
      </c>
      <c r="ED13" s="4">
        <f ca="1">IF($AF13&gt;0,'[1]5'!E127,"")</f>
        <v>0</v>
      </c>
      <c r="EE13" s="4">
        <f ca="1">IF($AF13&gt;0,'[1]5'!E128,"")</f>
        <v>0</v>
      </c>
      <c r="EF13" s="4">
        <f ca="1">IF($AF13&gt;0,'[1]5'!E129,"")</f>
        <v>0</v>
      </c>
      <c r="EG13" s="4">
        <f ca="1">IF($AF13&gt;0,'[1]5'!E130,"")</f>
        <v>0</v>
      </c>
      <c r="EH13" s="4">
        <f ca="1">IF($AF13&gt;0,'[1]5'!E131,"")</f>
        <v>0</v>
      </c>
      <c r="EI13" s="4">
        <f ca="1">IF($AF13&gt;0,'[1]5'!E132,"")</f>
        <v>0</v>
      </c>
      <c r="EJ13" s="4">
        <f ca="1">IF($AF13&gt;0,'[1]5'!E133,"")</f>
        <v>0</v>
      </c>
      <c r="EK13" s="4">
        <f ca="1">IF($AF13&gt;0,'[1]5'!E134,"")</f>
        <v>3</v>
      </c>
      <c r="EL13" s="4">
        <f ca="1">IF($AF13&gt;0,'[1]5'!E135,"")</f>
        <v>3</v>
      </c>
      <c r="EM13" s="4">
        <f ca="1">IF($AF13&gt;0,'[1]5'!E136,"")</f>
        <v>6</v>
      </c>
      <c r="EN13" s="4">
        <f ca="1">IF($AF13&gt;0,'[1]5'!E137,"")</f>
        <v>0</v>
      </c>
      <c r="EO13" s="4">
        <f ca="1">IF($AF13&gt;0,'[1]5'!E138,"")</f>
        <v>0</v>
      </c>
      <c r="EP13" s="4">
        <f ca="1">IF($AF13&gt;0,'[1]5'!E139,"")</f>
        <v>0</v>
      </c>
    </row>
    <row r="14" spans="1:146">
      <c r="A14" s="3"/>
      <c r="B14" s="2">
        <f>IF(AE14&gt;0,6,"")</f>
        <v>6</v>
      </c>
      <c r="C14" s="2">
        <f t="shared" ca="1" si="1"/>
        <v>1</v>
      </c>
      <c r="D14" s="2">
        <f t="shared" ca="1" si="0"/>
        <v>1</v>
      </c>
      <c r="E14" s="2">
        <f t="shared" ca="1" si="0"/>
        <v>1</v>
      </c>
      <c r="F14" s="2">
        <f t="shared" ca="1" si="0"/>
        <v>1</v>
      </c>
      <c r="G14" s="2">
        <f ca="1">IF($AF14&gt;0,[1]SASARAN!C$9,"")</f>
        <v>10</v>
      </c>
      <c r="H14" s="2">
        <f ca="1">IF($AF14&gt;0,'[1]6'!E$10,"")</f>
        <v>10</v>
      </c>
      <c r="I14" s="2">
        <f ca="1">IF($AF14&gt;0,[1]SASARAN!D$9,"")</f>
        <v>103</v>
      </c>
      <c r="J14" s="2">
        <f ca="1">IF($AF14&gt;0,'[1]6'!E$11,"")</f>
        <v>103</v>
      </c>
      <c r="K14" s="2">
        <f ca="1">IF($AF14&gt;0,[1]SASARAN!T$9,"")</f>
        <v>83</v>
      </c>
      <c r="L14" s="2">
        <f ca="1">IF($AF14&gt;0,[1]SASARAN!U$9,"")</f>
        <v>86</v>
      </c>
      <c r="M14" s="2">
        <f ca="1">IF($AF14&gt;0,[1]SASARAN!V$9,"")</f>
        <v>169</v>
      </c>
      <c r="N14" s="2">
        <f ca="1">IF($AF14&gt;0,[1]SASARAN!W$9,"")</f>
        <v>164</v>
      </c>
      <c r="O14" s="2">
        <f ca="1">IF($AF14&gt;0,[1]SASARAN!X$9,"")</f>
        <v>165</v>
      </c>
      <c r="P14" s="2">
        <f ca="1">IF($AF14&gt;0,[1]SASARAN!Y$9,"")</f>
        <v>329</v>
      </c>
      <c r="Q14" s="2">
        <f ca="1">IF($AF14&gt;0,[1]SASARAN!Z$9,"")</f>
        <v>323</v>
      </c>
      <c r="R14" s="2">
        <f ca="1">IF($AF14&gt;0,[1]SASARAN!AA$9,"")</f>
        <v>304</v>
      </c>
      <c r="S14" s="2">
        <f ca="1">IF($AF14&gt;0,[1]SASARAN!AB$9,"")</f>
        <v>627</v>
      </c>
      <c r="T14" s="2">
        <f ca="1">IF($AF14&gt;0,'[1]6'!E$12,"")</f>
        <v>472</v>
      </c>
      <c r="U14" s="2">
        <f ca="1">IF($AF14&gt;0,'[1]6'!E$13,"")</f>
        <v>438</v>
      </c>
      <c r="V14" s="2">
        <f ca="1">IF($AF14&gt;0,'[1]6'!E$14,"")</f>
        <v>910</v>
      </c>
      <c r="W14" s="2">
        <f ca="1">IF($AF14&gt;0,'[1]6'!E$15,"")</f>
        <v>132</v>
      </c>
      <c r="X14" s="2">
        <f ca="1">IF($AF14&gt;0,'[1]6'!E$16,"")</f>
        <v>131</v>
      </c>
      <c r="Y14" s="2">
        <f ca="1">IF($AF14&gt;0,'[1]6'!E$17,"")</f>
        <v>263</v>
      </c>
      <c r="Z14" s="2">
        <f ca="1">IF($AF14&gt;0,'[1]6'!E$18,"")</f>
        <v>256</v>
      </c>
      <c r="AA14" s="2">
        <f ca="1">IF($AF14&gt;0,'[1]6'!E$19,"")</f>
        <v>239</v>
      </c>
      <c r="AB14" s="2">
        <f ca="1">IF($AF14&gt;0,'[1]6'!E$20,"")</f>
        <v>495</v>
      </c>
      <c r="AC14" s="2">
        <f ca="1">IF($AF14&gt;0,'[1]6'!E$21,"")</f>
        <v>388</v>
      </c>
      <c r="AD14" s="2">
        <f ca="1">IF($AF14&gt;0,'[1]6'!E$22,"")</f>
        <v>370</v>
      </c>
      <c r="AE14" s="2" t="str">
        <f>'[1]6'!E$23</f>
        <v>D</v>
      </c>
      <c r="AF14" s="2">
        <f ca="1">IF($AF14&gt;0,'[1]6'!E$24,"")</f>
        <v>266</v>
      </c>
      <c r="AG14" s="2">
        <f ca="1">IF($AF14&gt;0,'[1]6'!E$25,"")</f>
        <v>255</v>
      </c>
      <c r="AH14" s="2">
        <f ca="1">IF($AF14&gt;0,'[1]6'!E$26,"")</f>
        <v>521</v>
      </c>
      <c r="AI14" s="2">
        <f ca="1">IF($AF14&gt;0,'[1]6'!E$27,"")</f>
        <v>91</v>
      </c>
      <c r="AJ14" s="2">
        <f ca="1">IF($AF14&gt;0,'[1]6'!E$28,"")</f>
        <v>83</v>
      </c>
      <c r="AK14" s="2">
        <f ca="1">IF($AF14&gt;0,'[1]6'!E$29,"")</f>
        <v>174</v>
      </c>
      <c r="AL14" s="2">
        <f ca="1">IF($AF14&gt;0,'[1]6'!E$30,"")</f>
        <v>18</v>
      </c>
      <c r="AM14" s="2">
        <f ca="1">IF($AF14&gt;0,'[1]6'!E$31,"")</f>
        <v>21</v>
      </c>
      <c r="AN14" s="2">
        <f ca="1">IF($AF14&gt;0,'[1]6'!E$32,"")</f>
        <v>39</v>
      </c>
      <c r="AO14" s="2">
        <f ca="1">IF($AF14&gt;0,'[1]6'!E$33,"")</f>
        <v>13</v>
      </c>
      <c r="AP14" s="2">
        <f ca="1">IF($AF14&gt;0,'[1]6'!E$34,"")</f>
        <v>11</v>
      </c>
      <c r="AQ14" s="2">
        <f ca="1">IF($AF14&gt;0,'[1]6'!E$35,"")</f>
        <v>24</v>
      </c>
      <c r="AR14" s="2">
        <f ca="1">IF($AF14&gt;0,'[1]6'!E$36,"")</f>
        <v>27</v>
      </c>
      <c r="AS14" s="2">
        <f ca="1">IF($AF14&gt;0,'[1]6'!E$37,"")</f>
        <v>16</v>
      </c>
      <c r="AT14" s="2">
        <f ca="1">IF($AF14&gt;0,'[1]6'!E$38,"")</f>
        <v>43</v>
      </c>
      <c r="AU14" s="2">
        <f ca="1">IF($AF14&gt;0,'[1]6'!E$39,"")</f>
        <v>0</v>
      </c>
      <c r="AV14" s="2">
        <f ca="1">IF($AF14&gt;0,'[1]6'!E$40,"")</f>
        <v>0</v>
      </c>
      <c r="AW14" s="2">
        <f ca="1">IF($AF14&gt;0,'[1]6'!E$41,"")</f>
        <v>0</v>
      </c>
      <c r="AX14" s="2">
        <f ca="1">IF($AF14&gt;0,'[1]6'!E$42,"")</f>
        <v>2</v>
      </c>
      <c r="AY14" s="2">
        <f ca="1">IF($AF14&gt;0,'[1]6'!E$43,"")</f>
        <v>0</v>
      </c>
      <c r="AZ14" s="2">
        <f ca="1">IF($AF14&gt;0,'[1]6'!E$44,"")</f>
        <v>2</v>
      </c>
      <c r="BA14" s="2">
        <f ca="1">IF($AF14&gt;0,'[1]6'!E$45,"")</f>
        <v>26</v>
      </c>
      <c r="BB14" s="2">
        <f ca="1">IF($AF14&gt;0,'[1]6'!E$46,"")</f>
        <v>23</v>
      </c>
      <c r="BC14" s="2">
        <f ca="1">IF($AF14&gt;0,'[1]6'!E$47,"")</f>
        <v>49</v>
      </c>
      <c r="BD14" s="2">
        <f ca="1">IF($AF14&gt;0,'[1]6'!E$48,"")</f>
        <v>330</v>
      </c>
      <c r="BE14" s="2">
        <f ca="1">IF($AF14&gt;0,'[1]6'!E$49,"")</f>
        <v>321</v>
      </c>
      <c r="BF14" s="2">
        <f ca="1">IF($AF14&gt;0,'[1]6'!E$50,"")</f>
        <v>651</v>
      </c>
      <c r="BG14" s="2">
        <f ca="1">IF($AF14&gt;0,'[1]6'!E$51,"")</f>
        <v>30</v>
      </c>
      <c r="BH14" s="2">
        <f ca="1">IF($AF14&gt;0,'[1]6'!E$52,"")</f>
        <v>26</v>
      </c>
      <c r="BI14" s="2">
        <f ca="1">IF($AF14&gt;0,'[1]6'!E$53,"")</f>
        <v>56</v>
      </c>
      <c r="BJ14" s="2">
        <f ca="1">IF($AF14&gt;0,'[1]6'!E$54,"")</f>
        <v>1</v>
      </c>
      <c r="BK14" s="2">
        <f ca="1">IF($AF14&gt;0,'[1]6'!E$55,"")</f>
        <v>1</v>
      </c>
      <c r="BL14" s="2">
        <f ca="1">IF($AF14&gt;0,'[1]6'!E$56,"")</f>
        <v>2</v>
      </c>
      <c r="BM14" s="2">
        <f ca="1">IF($AF14&gt;0,'[1]6'!E$57,"")</f>
        <v>40</v>
      </c>
      <c r="BN14" s="2">
        <f ca="1">IF($AF14&gt;0,'[1]6'!E$58,"")</f>
        <v>28</v>
      </c>
      <c r="BO14" s="2">
        <f ca="1">IF($AF14&gt;0,'[1]6'!E$59,"")</f>
        <v>68</v>
      </c>
      <c r="BP14" s="2">
        <f ca="1">IF($AF14&gt;0,'[1]6'!E$60,"")</f>
        <v>347</v>
      </c>
      <c r="BQ14" s="2">
        <f ca="1">IF($AF14&gt;0,'[1]6'!E$61,"")</f>
        <v>340</v>
      </c>
      <c r="BR14" s="2">
        <f ca="1">IF($AF14&gt;0,'[1]6'!E$62,"")</f>
        <v>687</v>
      </c>
      <c r="BS14" s="2">
        <f ca="1">IF($AF14&gt;0,'[1]6'!E$63,"")</f>
        <v>0</v>
      </c>
      <c r="BT14" s="2">
        <f ca="1">IF($AF14&gt;0,'[1]6'!E$64,"")</f>
        <v>1</v>
      </c>
      <c r="BU14" s="2">
        <f ca="1">IF($AF14&gt;0,'[1]6'!E$65,"")</f>
        <v>1</v>
      </c>
      <c r="BV14" s="4">
        <f ca="1">IF($AF14&gt;0,'[1]6'!E67,"")</f>
        <v>0</v>
      </c>
      <c r="BW14" s="4">
        <f ca="1">IF($AF14&gt;0,'[1]6'!E68,"")</f>
        <v>0</v>
      </c>
      <c r="BX14" s="4">
        <f ca="1">IF($AF14&gt;0,'[1]6'!E69,"")</f>
        <v>0</v>
      </c>
      <c r="BY14" s="4">
        <f ca="1">IF($AF14&gt;0,'[1]6'!E70,"")</f>
        <v>17</v>
      </c>
      <c r="BZ14" s="4">
        <f ca="1">IF($AF14&gt;0,'[1]6'!E71,"")</f>
        <v>6</v>
      </c>
      <c r="CA14" s="4">
        <f ca="1">IF($AF14&gt;0,'[1]6'!E72,"")</f>
        <v>23</v>
      </c>
      <c r="CB14" s="4">
        <f ca="1">IF($AF14&gt;0,'[1]6'!E73,"")</f>
        <v>294</v>
      </c>
      <c r="CC14" s="4">
        <f ca="1">IF($AF14&gt;0,'[1]6'!E74,"")</f>
        <v>292</v>
      </c>
      <c r="CD14" s="4">
        <f ca="1">IF($AF14&gt;0,'[1]6'!E75,"")</f>
        <v>586</v>
      </c>
      <c r="CE14" s="4">
        <f ca="1">IF($AF14&gt;0,'[1]6'!E76,"")</f>
        <v>48</v>
      </c>
      <c r="CF14" s="4">
        <f ca="1">IF($AF14&gt;0,'[1]6'!E77,"")</f>
        <v>53</v>
      </c>
      <c r="CG14" s="4">
        <f ca="1">IF($AF14&gt;0,'[1]6'!E78,"")</f>
        <v>101</v>
      </c>
      <c r="CH14" s="4">
        <f ca="1">IF($AF14&gt;0,'[1]6'!E79,"")</f>
        <v>16</v>
      </c>
      <c r="CI14" s="4">
        <f ca="1">IF($AF14&gt;0,'[1]6'!E80,"")</f>
        <v>18</v>
      </c>
      <c r="CJ14" s="4">
        <f ca="1">IF($AF14&gt;0,'[1]6'!E81,"")</f>
        <v>34</v>
      </c>
      <c r="CK14" s="4">
        <f ca="1">IF($AF14&gt;0,'[1]6'!E82,"")</f>
        <v>13</v>
      </c>
      <c r="CL14" s="4">
        <f ca="1">IF($AF14&gt;0,'[1]6'!E83,"")</f>
        <v>1</v>
      </c>
      <c r="CM14" s="4">
        <f ca="1">IF($AF14&gt;0,'[1]6'!E84,"")</f>
        <v>14</v>
      </c>
      <c r="CN14" s="4">
        <f ca="1">IF($AF14&gt;0,'[1]6'!E85,"")</f>
        <v>0</v>
      </c>
      <c r="CO14" s="4">
        <f ca="1">IF($AF14&gt;0,'[1]6'!E86,"")</f>
        <v>0</v>
      </c>
      <c r="CP14" s="4">
        <f ca="1">IF($AF14&gt;0,'[1]6'!E87,"")</f>
        <v>0</v>
      </c>
      <c r="CQ14" s="4">
        <f ca="1">IF($AF14&gt;0,'[1]6'!E88,"")</f>
        <v>0</v>
      </c>
      <c r="CR14" s="4">
        <f ca="1">IF($AF14&gt;0,'[1]6'!E89,"")</f>
        <v>0</v>
      </c>
      <c r="CS14" s="4">
        <f ca="1">IF($AF14&gt;0,'[1]6'!E90,"")</f>
        <v>0</v>
      </c>
      <c r="CT14" s="4">
        <f ca="1">IF($AF14&gt;0,'[1]6'!E91,"")</f>
        <v>0</v>
      </c>
      <c r="CU14" s="4">
        <f ca="1">IF($AF14&gt;0,'[1]6'!E92,"")</f>
        <v>0</v>
      </c>
      <c r="CV14" s="4">
        <f ca="1">IF($AF14&gt;0,'[1]6'!E93,"")</f>
        <v>0</v>
      </c>
      <c r="CW14" s="4">
        <f ca="1">IF($AF14&gt;0,'[1]6'!E94,"")</f>
        <v>0</v>
      </c>
      <c r="CX14" s="4">
        <f ca="1">IF($AF14&gt;0,'[1]6'!E95,"")</f>
        <v>0</v>
      </c>
      <c r="CY14" s="4">
        <f ca="1">IF($AF14&gt;0,'[1]6'!E96,"")</f>
        <v>0</v>
      </c>
      <c r="CZ14" s="4">
        <f ca="1">IF($AF14&gt;0,'[1]6'!E97,"")</f>
        <v>0</v>
      </c>
      <c r="DA14" s="4">
        <f ca="1">IF($AF14&gt;0,'[1]6'!E98,"")</f>
        <v>0</v>
      </c>
      <c r="DB14" s="4">
        <f ca="1">IF($AF14&gt;0,'[1]6'!E99,"")</f>
        <v>0</v>
      </c>
      <c r="DC14" s="4">
        <f ca="1">IF($AF14&gt;0,'[1]6'!E100,"")</f>
        <v>0</v>
      </c>
      <c r="DD14" s="4">
        <f ca="1">IF($AF14&gt;0,'[1]6'!E101,"")</f>
        <v>0</v>
      </c>
      <c r="DE14" s="4">
        <f ca="1">IF($AF14&gt;0,'[1]6'!E102,"")</f>
        <v>0</v>
      </c>
      <c r="DF14" s="4">
        <f ca="1">IF($AF14&gt;0,'[1]6'!E103,"")</f>
        <v>0</v>
      </c>
      <c r="DG14" s="4">
        <f ca="1">IF($AF14&gt;0,'[1]6'!E104,"")</f>
        <v>0</v>
      </c>
      <c r="DH14" s="4">
        <f ca="1">IF($AF14&gt;0,'[1]6'!E105,"")</f>
        <v>0</v>
      </c>
      <c r="DI14" s="4">
        <f ca="1">IF($AF14&gt;0,'[1]6'!E106,"")</f>
        <v>0</v>
      </c>
      <c r="DJ14" s="4">
        <f ca="1">IF($AF14&gt;0,'[1]6'!E107,"")</f>
        <v>0</v>
      </c>
      <c r="DK14" s="4">
        <f ca="1">IF($AF14&gt;0,'[1]6'!E108,"")</f>
        <v>0</v>
      </c>
      <c r="DL14" s="4">
        <f ca="1">IF($AF14&gt;0,'[1]6'!E109,"")</f>
        <v>0</v>
      </c>
      <c r="DM14" s="4">
        <f ca="1">IF($AF14&gt;0,'[1]6'!E110,"")</f>
        <v>0</v>
      </c>
      <c r="DN14" s="4">
        <f ca="1">IF($AF14&gt;0,'[1]6'!E111,"")</f>
        <v>0</v>
      </c>
      <c r="DO14" s="4">
        <f ca="1">IF($AF14&gt;0,'[1]6'!E112,"")</f>
        <v>0</v>
      </c>
      <c r="DP14" s="4">
        <f ca="1">IF($AF14&gt;0,'[1]6'!E113,"")</f>
        <v>0</v>
      </c>
      <c r="DQ14" s="4">
        <f ca="1">IF($AF14&gt;0,'[1]6'!E114,"")</f>
        <v>0</v>
      </c>
      <c r="DR14" s="4">
        <f ca="1">IF($AF14&gt;0,'[1]6'!E115,"")</f>
        <v>0</v>
      </c>
      <c r="DS14" s="4">
        <f ca="1">IF($AF14&gt;0,'[1]6'!E116,"")</f>
        <v>0</v>
      </c>
      <c r="DT14" s="4">
        <f ca="1">IF($AF14&gt;0,'[1]6'!E117,"")</f>
        <v>0</v>
      </c>
      <c r="DU14" s="4">
        <f ca="1">IF($AF14&gt;0,'[1]6'!E118,"")</f>
        <v>0</v>
      </c>
      <c r="DV14" s="4">
        <f ca="1">IF($AF14&gt;0,'[1]6'!E119,"")</f>
        <v>0</v>
      </c>
      <c r="DW14" s="4">
        <f ca="1">IF($AF14&gt;0,'[1]6'!E120,"")</f>
        <v>0</v>
      </c>
      <c r="DX14" s="4">
        <f ca="1">IF($AF14&gt;0,'[1]6'!E121,"")</f>
        <v>0</v>
      </c>
      <c r="DY14" s="4">
        <f ca="1">IF($AF14&gt;0,'[1]6'!E122,"")</f>
        <v>0</v>
      </c>
      <c r="DZ14" s="4">
        <f ca="1">IF($AF14&gt;0,'[1]6'!E123,"")</f>
        <v>0</v>
      </c>
      <c r="EA14" s="4">
        <f ca="1">IF($AF14&gt;0,'[1]6'!E124,"")</f>
        <v>0</v>
      </c>
      <c r="EB14" s="4">
        <f ca="1">IF($AF14&gt;0,'[1]6'!E125,"")</f>
        <v>0</v>
      </c>
      <c r="EC14" s="4">
        <f ca="1">IF($AF14&gt;0,'[1]6'!E126,"")</f>
        <v>0</v>
      </c>
      <c r="ED14" s="4">
        <f ca="1">IF($AF14&gt;0,'[1]6'!E127,"")</f>
        <v>0</v>
      </c>
      <c r="EE14" s="4">
        <f ca="1">IF($AF14&gt;0,'[1]6'!E128,"")</f>
        <v>0</v>
      </c>
      <c r="EF14" s="4">
        <f ca="1">IF($AF14&gt;0,'[1]6'!E129,"")</f>
        <v>0</v>
      </c>
      <c r="EG14" s="4">
        <f ca="1">IF($AF14&gt;0,'[1]6'!E130,"")</f>
        <v>0</v>
      </c>
      <c r="EH14" s="4">
        <f ca="1">IF($AF14&gt;0,'[1]6'!E131,"")</f>
        <v>0</v>
      </c>
      <c r="EI14" s="4">
        <f ca="1">IF($AF14&gt;0,'[1]6'!E132,"")</f>
        <v>0</v>
      </c>
      <c r="EJ14" s="4">
        <f ca="1">IF($AF14&gt;0,'[1]6'!E133,"")</f>
        <v>0</v>
      </c>
      <c r="EK14" s="4">
        <f ca="1">IF($AF14&gt;0,'[1]6'!E134,"")</f>
        <v>11</v>
      </c>
      <c r="EL14" s="4">
        <f ca="1">IF($AF14&gt;0,'[1]6'!E135,"")</f>
        <v>9</v>
      </c>
      <c r="EM14" s="4">
        <f ca="1">IF($AF14&gt;0,'[1]6'!E136,"")</f>
        <v>20</v>
      </c>
      <c r="EN14" s="4">
        <f ca="1">IF($AF14&gt;0,'[1]6'!E137,"")</f>
        <v>0</v>
      </c>
      <c r="EO14" s="4">
        <f ca="1">IF($AF14&gt;0,'[1]6'!E138,"")</f>
        <v>1</v>
      </c>
      <c r="EP14" s="4">
        <f ca="1">IF($AF14&gt;0,'[1]6'!E139,"")</f>
        <v>1</v>
      </c>
    </row>
    <row r="15" spans="1:146">
      <c r="A15" s="3"/>
      <c r="B15" s="2">
        <f>IF(AE15&gt;0,7,"")</f>
        <v>7</v>
      </c>
      <c r="C15" s="2">
        <f t="shared" ca="1" si="1"/>
        <v>1</v>
      </c>
      <c r="D15" s="2">
        <f t="shared" ca="1" si="0"/>
        <v>1</v>
      </c>
      <c r="E15" s="2">
        <f t="shared" ca="1" si="0"/>
        <v>1</v>
      </c>
      <c r="F15" s="2">
        <f t="shared" ca="1" si="0"/>
        <v>1</v>
      </c>
      <c r="G15" s="2">
        <f ca="1">IF($AF15&gt;0,[1]SASARAN!C$9,"")</f>
        <v>10</v>
      </c>
      <c r="H15" s="2">
        <f ca="1">IF($AF15&gt;0,'[1]7'!E$10,"")</f>
        <v>10</v>
      </c>
      <c r="I15" s="2">
        <f ca="1">IF($AF15&gt;0,[1]SASARAN!D$9,"")</f>
        <v>103</v>
      </c>
      <c r="J15" s="2">
        <f ca="1">IF($AF15&gt;0,'[1]7'!E$11,"")</f>
        <v>103</v>
      </c>
      <c r="K15" s="2">
        <f ca="1">IF($AF15&gt;0,[1]SASARAN!T$9,"")</f>
        <v>83</v>
      </c>
      <c r="L15" s="2">
        <f ca="1">IF($AF15&gt;0,[1]SASARAN!U$9,"")</f>
        <v>86</v>
      </c>
      <c r="M15" s="2">
        <f ca="1">IF($AF15&gt;0,[1]SASARAN!V$9,"")</f>
        <v>169</v>
      </c>
      <c r="N15" s="2">
        <f ca="1">IF($AF15&gt;0,[1]SASARAN!W$9,"")</f>
        <v>164</v>
      </c>
      <c r="O15" s="2">
        <f ca="1">IF($AF15&gt;0,[1]SASARAN!X$9,"")</f>
        <v>165</v>
      </c>
      <c r="P15" s="2">
        <f ca="1">IF($AF15&gt;0,[1]SASARAN!Y$9,"")</f>
        <v>329</v>
      </c>
      <c r="Q15" s="2">
        <f ca="1">IF($AF15&gt;0,[1]SASARAN!Z$9,"")</f>
        <v>323</v>
      </c>
      <c r="R15" s="2">
        <f ca="1">IF($AF15&gt;0,[1]SASARAN!AA$9,"")</f>
        <v>304</v>
      </c>
      <c r="S15" s="2">
        <f ca="1">IF($AF15&gt;0,[1]SASARAN!AB$9,"")</f>
        <v>627</v>
      </c>
      <c r="T15" s="2">
        <f ca="1">IF($AF15&gt;0,'[1]7'!E$12,"")</f>
        <v>512</v>
      </c>
      <c r="U15" s="2">
        <f ca="1">IF($AF15&gt;0,'[1]7'!E$13,"")</f>
        <v>468</v>
      </c>
      <c r="V15" s="2">
        <f ca="1">IF($AF15&gt;0,'[1]7'!E$14,"")</f>
        <v>980</v>
      </c>
      <c r="W15" s="2">
        <f ca="1">IF($AF15&gt;0,'[1]7'!E$15,"")</f>
        <v>142</v>
      </c>
      <c r="X15" s="2">
        <f ca="1">IF($AF15&gt;0,'[1]7'!E$16,"")</f>
        <v>135</v>
      </c>
      <c r="Y15" s="2">
        <f ca="1">IF($AF15&gt;0,'[1]7'!E$17,"")</f>
        <v>277</v>
      </c>
      <c r="Z15" s="2">
        <f ca="1">IF($AF15&gt;0,'[1]7'!E$18,"")</f>
        <v>253</v>
      </c>
      <c r="AA15" s="2">
        <f ca="1">IF($AF15&gt;0,'[1]7'!E$19,"")</f>
        <v>239</v>
      </c>
      <c r="AB15" s="2">
        <f ca="1">IF($AF15&gt;0,'[1]7'!E$20,"")</f>
        <v>492</v>
      </c>
      <c r="AC15" s="2">
        <f ca="1">IF($AF15&gt;0,'[1]7'!E$21,"")</f>
        <v>395</v>
      </c>
      <c r="AD15" s="2">
        <f ca="1">IF($AF15&gt;0,'[1]7'!E$22,"")</f>
        <v>374</v>
      </c>
      <c r="AE15" s="2" t="str">
        <f>'[1]7'!E$23</f>
        <v>D</v>
      </c>
      <c r="AF15" s="2">
        <f ca="1">IF($AF15&gt;0,'[1]7'!E$24,"")</f>
        <v>271</v>
      </c>
      <c r="AG15" s="2">
        <f ca="1">IF($AF15&gt;0,'[1]7'!E$25,"")</f>
        <v>259</v>
      </c>
      <c r="AH15" s="2">
        <f ca="1">IF($AF15&gt;0,'[1]7'!E$26,"")</f>
        <v>530</v>
      </c>
      <c r="AI15" s="2">
        <f ca="1">IF($AF15&gt;0,'[1]7'!E$27,"")</f>
        <v>91</v>
      </c>
      <c r="AJ15" s="2">
        <f ca="1">IF($AF15&gt;0,'[1]7'!E$28,"")</f>
        <v>82</v>
      </c>
      <c r="AK15" s="2">
        <f ca="1">IF($AF15&gt;0,'[1]7'!E$29,"")</f>
        <v>173</v>
      </c>
      <c r="AL15" s="2">
        <f ca="1">IF($AF15&gt;0,'[1]7'!E$30,"")</f>
        <v>18</v>
      </c>
      <c r="AM15" s="2">
        <f ca="1">IF($AF15&gt;0,'[1]7'!E$31,"")</f>
        <v>20</v>
      </c>
      <c r="AN15" s="2">
        <f ca="1">IF($AF15&gt;0,'[1]7'!E$32,"")</f>
        <v>38</v>
      </c>
      <c r="AO15" s="2">
        <f ca="1">IF($AF15&gt;0,'[1]7'!E$33,"")</f>
        <v>15</v>
      </c>
      <c r="AP15" s="2">
        <f ca="1">IF($AF15&gt;0,'[1]7'!E$34,"")</f>
        <v>13</v>
      </c>
      <c r="AQ15" s="2">
        <f ca="1">IF($AF15&gt;0,'[1]7'!E$35,"")</f>
        <v>28</v>
      </c>
      <c r="AR15" s="2">
        <f ca="1">IF($AF15&gt;0,'[1]7'!E$36,"")</f>
        <v>21</v>
      </c>
      <c r="AS15" s="2">
        <f ca="1">IF($AF15&gt;0,'[1]7'!E$37,"")</f>
        <v>19</v>
      </c>
      <c r="AT15" s="2">
        <f ca="1">IF($AF15&gt;0,'[1]7'!E$38,"")</f>
        <v>40</v>
      </c>
      <c r="AU15" s="2">
        <f ca="1">IF($AF15&gt;0,'[1]7'!E$39,"")</f>
        <v>0</v>
      </c>
      <c r="AV15" s="2">
        <f ca="1">IF($AF15&gt;0,'[1]7'!E$40,"")</f>
        <v>0</v>
      </c>
      <c r="AW15" s="2">
        <f ca="1">IF($AF15&gt;0,'[1]7'!E$41,"")</f>
        <v>0</v>
      </c>
      <c r="AX15" s="2">
        <f ca="1">IF($AF15&gt;0,'[1]7'!E$42,"")</f>
        <v>1</v>
      </c>
      <c r="AY15" s="2">
        <f ca="1">IF($AF15&gt;0,'[1]7'!E$43,"")</f>
        <v>0</v>
      </c>
      <c r="AZ15" s="2">
        <f ca="1">IF($AF15&gt;0,'[1]7'!E$44,"")</f>
        <v>1</v>
      </c>
      <c r="BA15" s="2">
        <f ca="1">IF($AF15&gt;0,'[1]7'!E$45,"")</f>
        <v>31</v>
      </c>
      <c r="BB15" s="2">
        <f ca="1">IF($AF15&gt;0,'[1]7'!E$46,"")</f>
        <v>26</v>
      </c>
      <c r="BC15" s="2">
        <f ca="1">IF($AF15&gt;0,'[1]7'!E$47,"")</f>
        <v>57</v>
      </c>
      <c r="BD15" s="2">
        <f ca="1">IF($AF15&gt;0,'[1]7'!E$48,"")</f>
        <v>333</v>
      </c>
      <c r="BE15" s="2">
        <f ca="1">IF($AF15&gt;0,'[1]7'!E$49,"")</f>
        <v>322</v>
      </c>
      <c r="BF15" s="2">
        <f ca="1">IF($AF15&gt;0,'[1]7'!E$50,"")</f>
        <v>655</v>
      </c>
      <c r="BG15" s="2">
        <f ca="1">IF($AF15&gt;0,'[1]7'!E$51,"")</f>
        <v>30</v>
      </c>
      <c r="BH15" s="2">
        <f ca="1">IF($AF15&gt;0,'[1]7'!E$52,"")</f>
        <v>26</v>
      </c>
      <c r="BI15" s="2">
        <f ca="1">IF($AF15&gt;0,'[1]7'!E$53,"")</f>
        <v>56</v>
      </c>
      <c r="BJ15" s="2">
        <f ca="1">IF($AF15&gt;0,'[1]7'!E$54,"")</f>
        <v>3</v>
      </c>
      <c r="BK15" s="2">
        <f ca="1">IF($AF15&gt;0,'[1]7'!E$55,"")</f>
        <v>0</v>
      </c>
      <c r="BL15" s="2">
        <f ca="1">IF($AF15&gt;0,'[1]7'!E$56,"")</f>
        <v>3</v>
      </c>
      <c r="BM15" s="2">
        <f ca="1">IF($AF15&gt;0,'[1]7'!E$57,"")</f>
        <v>43</v>
      </c>
      <c r="BN15" s="2">
        <f ca="1">IF($AF15&gt;0,'[1]7'!E$58,"")</f>
        <v>34</v>
      </c>
      <c r="BO15" s="2">
        <f ca="1">IF($AF15&gt;0,'[1]7'!E$59,"")</f>
        <v>77</v>
      </c>
      <c r="BP15" s="2">
        <f ca="1">IF($AF15&gt;0,'[1]7'!E$60,"")</f>
        <v>349</v>
      </c>
      <c r="BQ15" s="2">
        <f ca="1">IF($AF15&gt;0,'[1]7'!E$61,"")</f>
        <v>339</v>
      </c>
      <c r="BR15" s="2">
        <f ca="1">IF($AF15&gt;0,'[1]7'!E$62,"")</f>
        <v>688</v>
      </c>
      <c r="BS15" s="2">
        <f ca="1">IF($AF15&gt;0,'[1]7'!E$63,"")</f>
        <v>0</v>
      </c>
      <c r="BT15" s="2">
        <f ca="1">IF($AF15&gt;0,'[1]7'!E$64,"")</f>
        <v>1</v>
      </c>
      <c r="BU15" s="2">
        <f ca="1">IF($AF15&gt;0,'[1]7'!E$65,"")</f>
        <v>1</v>
      </c>
      <c r="BV15" s="4">
        <f ca="1">IF($AF15&gt;0,'[1]7'!E67,"")</f>
        <v>0</v>
      </c>
      <c r="BW15" s="4">
        <f ca="1">IF($AF15&gt;0,'[1]7'!E68,"")</f>
        <v>0</v>
      </c>
      <c r="BX15" s="4">
        <f ca="1">IF($AF15&gt;0,'[1]7'!E69,"")</f>
        <v>0</v>
      </c>
      <c r="BY15" s="4">
        <f ca="1">IF($AF15&gt;0,'[1]7'!E70,"")</f>
        <v>17</v>
      </c>
      <c r="BZ15" s="4">
        <f ca="1">IF($AF15&gt;0,'[1]7'!E71,"")</f>
        <v>12</v>
      </c>
      <c r="CA15" s="4">
        <f ca="1">IF($AF15&gt;0,'[1]7'!E72,"")</f>
        <v>29</v>
      </c>
      <c r="CB15" s="4">
        <f ca="1">IF($AF15&gt;0,'[1]7'!E73,"")</f>
        <v>302</v>
      </c>
      <c r="CC15" s="4">
        <f ca="1">IF($AF15&gt;0,'[1]7'!E74,"")</f>
        <v>292</v>
      </c>
      <c r="CD15" s="4">
        <f ca="1">IF($AF15&gt;0,'[1]7'!E75,"")</f>
        <v>594</v>
      </c>
      <c r="CE15" s="4">
        <f ca="1">IF($AF15&gt;0,'[1]7'!E76,"")</f>
        <v>41</v>
      </c>
      <c r="CF15" s="4">
        <f ca="1">IF($AF15&gt;0,'[1]7'!E77,"")</f>
        <v>52</v>
      </c>
      <c r="CG15" s="4">
        <f ca="1">IF($AF15&gt;0,'[1]7'!E78,"")</f>
        <v>93</v>
      </c>
      <c r="CH15" s="4">
        <f ca="1">IF($AF15&gt;0,'[1]7'!E79,"")</f>
        <v>21</v>
      </c>
      <c r="CI15" s="4">
        <f ca="1">IF($AF15&gt;0,'[1]7'!E80,"")</f>
        <v>14</v>
      </c>
      <c r="CJ15" s="4">
        <f ca="1">IF($AF15&gt;0,'[1]7'!E81,"")</f>
        <v>35</v>
      </c>
      <c r="CK15" s="4">
        <f ca="1">IF($AF15&gt;0,'[1]7'!E82,"")</f>
        <v>14</v>
      </c>
      <c r="CL15" s="4">
        <f ca="1">IF($AF15&gt;0,'[1]7'!E83,"")</f>
        <v>4</v>
      </c>
      <c r="CM15" s="4">
        <f ca="1">IF($AF15&gt;0,'[1]7'!E84,"")</f>
        <v>18</v>
      </c>
      <c r="CN15" s="4">
        <f ca="1">IF($AF15&gt;0,'[1]7'!E85,"")</f>
        <v>0</v>
      </c>
      <c r="CO15" s="4">
        <f ca="1">IF($AF15&gt;0,'[1]7'!E86,"")</f>
        <v>0</v>
      </c>
      <c r="CP15" s="4">
        <f ca="1">IF($AF15&gt;0,'[1]7'!E87,"")</f>
        <v>0</v>
      </c>
      <c r="CQ15" s="4">
        <f ca="1">IF($AF15&gt;0,'[1]7'!E88,"")</f>
        <v>0</v>
      </c>
      <c r="CR15" s="4">
        <f ca="1">IF($AF15&gt;0,'[1]7'!E89,"")</f>
        <v>0</v>
      </c>
      <c r="CS15" s="4">
        <f ca="1">IF($AF15&gt;0,'[1]7'!E90,"")</f>
        <v>0</v>
      </c>
      <c r="CT15" s="4">
        <f ca="1">IF($AF15&gt;0,'[1]7'!E91,"")</f>
        <v>0</v>
      </c>
      <c r="CU15" s="4">
        <f ca="1">IF($AF15&gt;0,'[1]7'!E92,"")</f>
        <v>0</v>
      </c>
      <c r="CV15" s="4">
        <f ca="1">IF($AF15&gt;0,'[1]7'!E93,"")</f>
        <v>0</v>
      </c>
      <c r="CW15" s="4">
        <f ca="1">IF($AF15&gt;0,'[1]7'!E94,"")</f>
        <v>0</v>
      </c>
      <c r="CX15" s="4">
        <f ca="1">IF($AF15&gt;0,'[1]7'!E95,"")</f>
        <v>0</v>
      </c>
      <c r="CY15" s="4">
        <f ca="1">IF($AF15&gt;0,'[1]7'!E96,"")</f>
        <v>0</v>
      </c>
      <c r="CZ15" s="4">
        <f ca="1">IF($AF15&gt;0,'[1]7'!E97,"")</f>
        <v>0</v>
      </c>
      <c r="DA15" s="4">
        <f ca="1">IF($AF15&gt;0,'[1]7'!E98,"")</f>
        <v>0</v>
      </c>
      <c r="DB15" s="4">
        <f ca="1">IF($AF15&gt;0,'[1]7'!E99,"")</f>
        <v>0</v>
      </c>
      <c r="DC15" s="4">
        <f ca="1">IF($AF15&gt;0,'[1]7'!E100,"")</f>
        <v>0</v>
      </c>
      <c r="DD15" s="4">
        <f ca="1">IF($AF15&gt;0,'[1]7'!E101,"")</f>
        <v>0</v>
      </c>
      <c r="DE15" s="4">
        <f ca="1">IF($AF15&gt;0,'[1]7'!E102,"")</f>
        <v>0</v>
      </c>
      <c r="DF15" s="4">
        <f ca="1">IF($AF15&gt;0,'[1]7'!E103,"")</f>
        <v>0</v>
      </c>
      <c r="DG15" s="4">
        <f ca="1">IF($AF15&gt;0,'[1]7'!E104,"")</f>
        <v>0</v>
      </c>
      <c r="DH15" s="4">
        <f ca="1">IF($AF15&gt;0,'[1]7'!E105,"")</f>
        <v>0</v>
      </c>
      <c r="DI15" s="4">
        <f ca="1">IF($AF15&gt;0,'[1]7'!E106,"")</f>
        <v>0</v>
      </c>
      <c r="DJ15" s="4">
        <f ca="1">IF($AF15&gt;0,'[1]7'!E107,"")</f>
        <v>0</v>
      </c>
      <c r="DK15" s="4">
        <f ca="1">IF($AF15&gt;0,'[1]7'!E108,"")</f>
        <v>0</v>
      </c>
      <c r="DL15" s="4">
        <f ca="1">IF($AF15&gt;0,'[1]7'!E109,"")</f>
        <v>0</v>
      </c>
      <c r="DM15" s="4">
        <f ca="1">IF($AF15&gt;0,'[1]7'!E110,"")</f>
        <v>0</v>
      </c>
      <c r="DN15" s="4">
        <f ca="1">IF($AF15&gt;0,'[1]7'!E111,"")</f>
        <v>0</v>
      </c>
      <c r="DO15" s="4">
        <f ca="1">IF($AF15&gt;0,'[1]7'!E112,"")</f>
        <v>0</v>
      </c>
      <c r="DP15" s="4">
        <f ca="1">IF($AF15&gt;0,'[1]7'!E113,"")</f>
        <v>0</v>
      </c>
      <c r="DQ15" s="4">
        <f ca="1">IF($AF15&gt;0,'[1]7'!E114,"")</f>
        <v>0</v>
      </c>
      <c r="DR15" s="4">
        <f ca="1">IF($AF15&gt;0,'[1]7'!E115,"")</f>
        <v>0</v>
      </c>
      <c r="DS15" s="4">
        <f ca="1">IF($AF15&gt;0,'[1]7'!E116,"")</f>
        <v>0</v>
      </c>
      <c r="DT15" s="4">
        <f ca="1">IF($AF15&gt;0,'[1]7'!E117,"")</f>
        <v>0</v>
      </c>
      <c r="DU15" s="4">
        <f ca="1">IF($AF15&gt;0,'[1]7'!E118,"")</f>
        <v>0</v>
      </c>
      <c r="DV15" s="4">
        <f ca="1">IF($AF15&gt;0,'[1]7'!E119,"")</f>
        <v>0</v>
      </c>
      <c r="DW15" s="4">
        <f ca="1">IF($AF15&gt;0,'[1]7'!E120,"")</f>
        <v>0</v>
      </c>
      <c r="DX15" s="4">
        <f ca="1">IF($AF15&gt;0,'[1]7'!E121,"")</f>
        <v>0</v>
      </c>
      <c r="DY15" s="4">
        <f ca="1">IF($AF15&gt;0,'[1]7'!E122,"")</f>
        <v>0</v>
      </c>
      <c r="DZ15" s="4">
        <f ca="1">IF($AF15&gt;0,'[1]7'!E123,"")</f>
        <v>0</v>
      </c>
      <c r="EA15" s="4">
        <f ca="1">IF($AF15&gt;0,'[1]7'!E124,"")</f>
        <v>0</v>
      </c>
      <c r="EB15" s="4">
        <f ca="1">IF($AF15&gt;0,'[1]7'!E125,"")</f>
        <v>0</v>
      </c>
      <c r="EC15" s="4">
        <f ca="1">IF($AF15&gt;0,'[1]7'!E126,"")</f>
        <v>0</v>
      </c>
      <c r="ED15" s="4">
        <f ca="1">IF($AF15&gt;0,'[1]7'!E127,"")</f>
        <v>0</v>
      </c>
      <c r="EE15" s="4">
        <f ca="1">IF($AF15&gt;0,'[1]7'!E128,"")</f>
        <v>0</v>
      </c>
      <c r="EF15" s="4">
        <f ca="1">IF($AF15&gt;0,'[1]7'!E129,"")</f>
        <v>0</v>
      </c>
      <c r="EG15" s="4">
        <f ca="1">IF($AF15&gt;0,'[1]7'!E130,"")</f>
        <v>0</v>
      </c>
      <c r="EH15" s="4">
        <f ca="1">IF($AF15&gt;0,'[1]7'!E131,"")</f>
        <v>0</v>
      </c>
      <c r="EI15" s="4">
        <f ca="1">IF($AF15&gt;0,'[1]7'!E132,"")</f>
        <v>0</v>
      </c>
      <c r="EJ15" s="4">
        <f ca="1">IF($AF15&gt;0,'[1]7'!E133,"")</f>
        <v>0</v>
      </c>
      <c r="EK15" s="4">
        <f ca="1">IF($AF15&gt;0,'[1]7'!E134,"")</f>
        <v>5</v>
      </c>
      <c r="EL15" s="4">
        <f ca="1">IF($AF15&gt;0,'[1]7'!E135,"")</f>
        <v>5</v>
      </c>
      <c r="EM15" s="4">
        <f ca="1">IF($AF15&gt;0,'[1]7'!E136,"")</f>
        <v>10</v>
      </c>
      <c r="EN15" s="4">
        <f ca="1">IF($AF15&gt;0,'[1]7'!E137,"")</f>
        <v>0</v>
      </c>
      <c r="EO15" s="4">
        <f ca="1">IF($AF15&gt;0,'[1]7'!E138,"")</f>
        <v>0</v>
      </c>
      <c r="EP15" s="4">
        <f ca="1">IF($AF15&gt;0,'[1]7'!E139,"")</f>
        <v>0</v>
      </c>
    </row>
    <row r="16" spans="1:146">
      <c r="A16" s="3"/>
      <c r="B16" s="2">
        <f>IF(AE16&gt;0,8,"")</f>
        <v>8</v>
      </c>
      <c r="C16" s="2">
        <f t="shared" ca="1" si="1"/>
        <v>1</v>
      </c>
      <c r="D16" s="2">
        <f t="shared" ca="1" si="0"/>
        <v>1</v>
      </c>
      <c r="E16" s="2">
        <f t="shared" ca="1" si="0"/>
        <v>1</v>
      </c>
      <c r="F16" s="2">
        <f t="shared" ca="1" si="0"/>
        <v>1</v>
      </c>
      <c r="G16" s="2">
        <f ca="1">IF($AF16&gt;0,[1]SASARAN!C$9,"")</f>
        <v>10</v>
      </c>
      <c r="H16" s="2">
        <f ca="1">IF($AF16&gt;0,'[1]8'!E$10,"")</f>
        <v>10</v>
      </c>
      <c r="I16" s="2">
        <f ca="1">IF($AF16&gt;0,[1]SASARAN!D$9,"")</f>
        <v>103</v>
      </c>
      <c r="J16" s="2">
        <f ca="1">IF($AF16&gt;0,'[1]8'!E$11,"")</f>
        <v>103</v>
      </c>
      <c r="K16" s="2">
        <f ca="1">IF($AF16&gt;0,[1]SASARAN!T$9,"")</f>
        <v>83</v>
      </c>
      <c r="L16" s="2">
        <f ca="1">IF($AF16&gt;0,[1]SASARAN!U$9,"")</f>
        <v>86</v>
      </c>
      <c r="M16" s="2">
        <f ca="1">IF($AF16&gt;0,[1]SASARAN!V$9,"")</f>
        <v>169</v>
      </c>
      <c r="N16" s="2">
        <f ca="1">IF($AF16&gt;0,[1]SASARAN!W$9,"")</f>
        <v>164</v>
      </c>
      <c r="O16" s="2">
        <f ca="1">IF($AF16&gt;0,[1]SASARAN!X$9,"")</f>
        <v>165</v>
      </c>
      <c r="P16" s="2">
        <f ca="1">IF($AF16&gt;0,[1]SASARAN!Y$9,"")</f>
        <v>329</v>
      </c>
      <c r="Q16" s="2">
        <f ca="1">IF($AF16&gt;0,[1]SASARAN!Z$9,"")</f>
        <v>323</v>
      </c>
      <c r="R16" s="2">
        <f ca="1">IF($AF16&gt;0,[1]SASARAN!AA$9,"")</f>
        <v>304</v>
      </c>
      <c r="S16" s="2">
        <f ca="1">IF($AF16&gt;0,[1]SASARAN!AB$9,"")</f>
        <v>627</v>
      </c>
      <c r="T16" s="2">
        <f ca="1">IF($AF16&gt;0,'[1]8'!E$12,"")</f>
        <v>436</v>
      </c>
      <c r="U16" s="2">
        <f ca="1">IF($AF16&gt;0,'[1]8'!E$13,"")</f>
        <v>420</v>
      </c>
      <c r="V16" s="2">
        <f ca="1">IF($AF16&gt;0,'[1]8'!E$14,"")</f>
        <v>856</v>
      </c>
      <c r="W16" s="2">
        <f ca="1">IF($AF16&gt;0,'[1]8'!E$15,"")</f>
        <v>165</v>
      </c>
      <c r="X16" s="2">
        <f ca="1">IF($AF16&gt;0,'[1]8'!E$16,"")</f>
        <v>160</v>
      </c>
      <c r="Y16" s="2">
        <f ca="1">IF($AF16&gt;0,'[1]8'!E$17,"")</f>
        <v>325</v>
      </c>
      <c r="Z16" s="2">
        <f ca="1">IF($AF16&gt;0,'[1]8'!E$18,"")</f>
        <v>267</v>
      </c>
      <c r="AA16" s="2">
        <f ca="1">IF($AF16&gt;0,'[1]8'!E$19,"")</f>
        <v>255</v>
      </c>
      <c r="AB16" s="2">
        <f ca="1">IF($AF16&gt;0,'[1]8'!E$20,"")</f>
        <v>522</v>
      </c>
      <c r="AC16" s="2">
        <f ca="1">IF($AF16&gt;0,'[1]8'!E$21,"")</f>
        <v>432</v>
      </c>
      <c r="AD16" s="2">
        <f ca="1">IF($AF16&gt;0,'[1]8'!E$22,"")</f>
        <v>415</v>
      </c>
      <c r="AE16" s="2" t="str">
        <f>'[1]8'!E$23</f>
        <v>D</v>
      </c>
      <c r="AF16" s="2">
        <f ca="1">IF($AF16&gt;0,'[1]8'!E$24,"")</f>
        <v>298</v>
      </c>
      <c r="AG16" s="2">
        <f ca="1">IF($AF16&gt;0,'[1]8'!E$25,"")</f>
        <v>295</v>
      </c>
      <c r="AH16" s="2">
        <f ca="1">IF($AF16&gt;0,'[1]8'!E$26,"")</f>
        <v>593</v>
      </c>
      <c r="AI16" s="2">
        <f ca="1">IF($AF16&gt;0,'[1]8'!E$27,"")</f>
        <v>87</v>
      </c>
      <c r="AJ16" s="2">
        <f ca="1">IF($AF16&gt;0,'[1]8'!E$28,"")</f>
        <v>73</v>
      </c>
      <c r="AK16" s="2">
        <f ca="1">IF($AF16&gt;0,'[1]8'!E$29,"")</f>
        <v>160</v>
      </c>
      <c r="AL16" s="2">
        <f ca="1">IF($AF16&gt;0,'[1]8'!E$30,"")</f>
        <v>32</v>
      </c>
      <c r="AM16" s="2">
        <f ca="1">IF($AF16&gt;0,'[1]8'!E$31,"")</f>
        <v>23</v>
      </c>
      <c r="AN16" s="2">
        <f ca="1">IF($AF16&gt;0,'[1]8'!E$32,"")</f>
        <v>55</v>
      </c>
      <c r="AO16" s="2">
        <f ca="1">IF($AF16&gt;0,'[1]8'!E$33,"")</f>
        <v>15</v>
      </c>
      <c r="AP16" s="2">
        <f ca="1">IF($AF16&gt;0,'[1]8'!E$34,"")</f>
        <v>24</v>
      </c>
      <c r="AQ16" s="2">
        <f ca="1">IF($AF16&gt;0,'[1]8'!E$35,"")</f>
        <v>39</v>
      </c>
      <c r="AR16" s="2">
        <f ca="1">IF($AF16&gt;0,'[1]8'!E$36,"")</f>
        <v>19</v>
      </c>
      <c r="AS16" s="2">
        <f ca="1">IF($AF16&gt;0,'[1]8'!E$37,"")</f>
        <v>10</v>
      </c>
      <c r="AT16" s="2">
        <f ca="1">IF($AF16&gt;0,'[1]8'!E$38,"")</f>
        <v>29</v>
      </c>
      <c r="AU16" s="2">
        <f ca="1">IF($AF16&gt;0,'[1]8'!E$39,"")</f>
        <v>0</v>
      </c>
      <c r="AV16" s="2">
        <f ca="1">IF($AF16&gt;0,'[1]8'!E$40,"")</f>
        <v>0</v>
      </c>
      <c r="AW16" s="2">
        <f ca="1">IF($AF16&gt;0,'[1]8'!E$41,"")</f>
        <v>0</v>
      </c>
      <c r="AX16" s="2">
        <f ca="1">IF($AF16&gt;0,'[1]8'!E$42,"")</f>
        <v>0</v>
      </c>
      <c r="AY16" s="2">
        <f ca="1">IF($AF16&gt;0,'[1]8'!E$43,"")</f>
        <v>0</v>
      </c>
      <c r="AZ16" s="2">
        <f ca="1">IF($AF16&gt;0,'[1]8'!E$44,"")</f>
        <v>0</v>
      </c>
      <c r="BA16" s="2">
        <f ca="1">IF($AF16&gt;0,'[1]8'!E$45,"")</f>
        <v>32</v>
      </c>
      <c r="BB16" s="2">
        <f ca="1">IF($AF16&gt;0,'[1]8'!E$46,"")</f>
        <v>22</v>
      </c>
      <c r="BC16" s="2">
        <f ca="1">IF($AF16&gt;0,'[1]8'!E$47,"")</f>
        <v>54</v>
      </c>
      <c r="BD16" s="2">
        <f ca="1">IF($AF16&gt;0,'[1]8'!E$48,"")</f>
        <v>365</v>
      </c>
      <c r="BE16" s="2">
        <f ca="1">IF($AF16&gt;0,'[1]8'!E$49,"")</f>
        <v>372</v>
      </c>
      <c r="BF16" s="2">
        <f ca="1">IF($AF16&gt;0,'[1]8'!E$50,"")</f>
        <v>737</v>
      </c>
      <c r="BG16" s="2">
        <f ca="1">IF($AF16&gt;0,'[1]8'!E$51,"")</f>
        <v>35</v>
      </c>
      <c r="BH16" s="2">
        <f ca="1">IF($AF16&gt;0,'[1]8'!E$52,"")</f>
        <v>21</v>
      </c>
      <c r="BI16" s="2">
        <f ca="1">IF($AF16&gt;0,'[1]8'!E$53,"")</f>
        <v>56</v>
      </c>
      <c r="BJ16" s="2">
        <f ca="1">IF($AF16&gt;0,'[1]8'!E$54,"")</f>
        <v>1</v>
      </c>
      <c r="BK16" s="2">
        <f ca="1">IF($AF16&gt;0,'[1]8'!E$55,"")</f>
        <v>1</v>
      </c>
      <c r="BL16" s="2">
        <f ca="1">IF($AF16&gt;0,'[1]8'!E$56,"")</f>
        <v>2</v>
      </c>
      <c r="BM16" s="2">
        <f ca="1">IF($AF16&gt;0,'[1]8'!E$57,"")</f>
        <v>49</v>
      </c>
      <c r="BN16" s="2">
        <f ca="1">IF($AF16&gt;0,'[1]8'!E$58,"")</f>
        <v>35</v>
      </c>
      <c r="BO16" s="2">
        <f ca="1">IF($AF16&gt;0,'[1]8'!E$59,"")</f>
        <v>84</v>
      </c>
      <c r="BP16" s="2">
        <f ca="1">IF($AF16&gt;0,'[1]8'!E$60,"")</f>
        <v>382</v>
      </c>
      <c r="BQ16" s="2">
        <f ca="1">IF($AF16&gt;0,'[1]8'!E$61,"")</f>
        <v>378</v>
      </c>
      <c r="BR16" s="2">
        <f ca="1">IF($AF16&gt;0,'[1]8'!E$62,"")</f>
        <v>760</v>
      </c>
      <c r="BS16" s="2">
        <f ca="1">IF($AF16&gt;0,'[1]8'!E$63,"")</f>
        <v>0</v>
      </c>
      <c r="BT16" s="2">
        <f ca="1">IF($AF16&gt;0,'[1]8'!E$64,"")</f>
        <v>1</v>
      </c>
      <c r="BU16" s="2">
        <f ca="1">IF($AF16&gt;0,'[1]8'!E$65,"")</f>
        <v>1</v>
      </c>
      <c r="BV16" s="4">
        <f ca="1">IF($AF16&gt;0,'[1]8'!E67,"")</f>
        <v>0</v>
      </c>
      <c r="BW16" s="4">
        <f ca="1">IF($AF16&gt;0,'[1]8'!E68,"")</f>
        <v>0</v>
      </c>
      <c r="BX16" s="4">
        <f ca="1">IF($AF16&gt;0,'[1]8'!E69,"")</f>
        <v>0</v>
      </c>
      <c r="BY16" s="4">
        <f ca="1">IF($AF16&gt;0,'[1]8'!E70,"")</f>
        <v>16</v>
      </c>
      <c r="BZ16" s="4">
        <f ca="1">IF($AF16&gt;0,'[1]8'!E71,"")</f>
        <v>7</v>
      </c>
      <c r="CA16" s="4">
        <f ca="1">IF($AF16&gt;0,'[1]8'!E72,"")</f>
        <v>23</v>
      </c>
      <c r="CB16" s="4">
        <f ca="1">IF($AF16&gt;0,'[1]8'!E73,"")</f>
        <v>338</v>
      </c>
      <c r="CC16" s="4">
        <f ca="1">IF($AF16&gt;0,'[1]8'!E74,"")</f>
        <v>341</v>
      </c>
      <c r="CD16" s="4">
        <f ca="1">IF($AF16&gt;0,'[1]8'!E75,"")</f>
        <v>679</v>
      </c>
      <c r="CE16" s="4">
        <f ca="1">IF($AF16&gt;0,'[1]8'!E76,"")</f>
        <v>44</v>
      </c>
      <c r="CF16" s="4">
        <f ca="1">IF($AF16&gt;0,'[1]8'!E77,"")</f>
        <v>47</v>
      </c>
      <c r="CG16" s="4">
        <f ca="1">IF($AF16&gt;0,'[1]8'!E78,"")</f>
        <v>91</v>
      </c>
      <c r="CH16" s="4">
        <f ca="1">IF($AF16&gt;0,'[1]8'!E79,"")</f>
        <v>22</v>
      </c>
      <c r="CI16" s="4">
        <f ca="1">IF($AF16&gt;0,'[1]8'!E80,"")</f>
        <v>14</v>
      </c>
      <c r="CJ16" s="4">
        <f ca="1">IF($AF16&gt;0,'[1]8'!E81,"")</f>
        <v>36</v>
      </c>
      <c r="CK16" s="4">
        <f ca="1">IF($AF16&gt;0,'[1]8'!E82,"")</f>
        <v>12</v>
      </c>
      <c r="CL16" s="4">
        <f ca="1">IF($AF16&gt;0,'[1]8'!E83,"")</f>
        <v>6</v>
      </c>
      <c r="CM16" s="4">
        <f ca="1">IF($AF16&gt;0,'[1]8'!E84,"")</f>
        <v>18</v>
      </c>
      <c r="CN16" s="4">
        <f ca="1">IF($AF16&gt;0,'[1]8'!E85,"")</f>
        <v>0</v>
      </c>
      <c r="CO16" s="4">
        <f ca="1">IF($AF16&gt;0,'[1]8'!E86,"")</f>
        <v>44</v>
      </c>
      <c r="CP16" s="4">
        <f ca="1">IF($AF16&gt;0,'[1]8'!E87,"")</f>
        <v>29</v>
      </c>
      <c r="CQ16" s="4">
        <f ca="1">IF($AF16&gt;0,'[1]8'!E88,"")</f>
        <v>73</v>
      </c>
      <c r="CR16" s="4">
        <f ca="1">IF($AF16&gt;0,'[1]8'!E89,"")</f>
        <v>354</v>
      </c>
      <c r="CS16" s="4">
        <f ca="1">IF($AF16&gt;0,'[1]8'!E90,"")</f>
        <v>360</v>
      </c>
      <c r="CT16" s="4">
        <f ca="1">IF($AF16&gt;0,'[1]8'!E91,"")</f>
        <v>714</v>
      </c>
      <c r="CU16" s="4">
        <f ca="1">IF($AF16&gt;0,'[1]8'!E92,"")</f>
        <v>0</v>
      </c>
      <c r="CV16" s="4">
        <f ca="1">IF($AF16&gt;0,'[1]8'!E93,"")</f>
        <v>1</v>
      </c>
      <c r="CW16" s="4">
        <f ca="1">IF($AF16&gt;0,'[1]8'!E94,"")</f>
        <v>1</v>
      </c>
      <c r="CX16" s="4">
        <f ca="1">IF($AF16&gt;0,'[1]8'!E95,"")</f>
        <v>4</v>
      </c>
      <c r="CY16" s="4">
        <f ca="1">IF($AF16&gt;0,'[1]8'!E96,"")</f>
        <v>2</v>
      </c>
      <c r="CZ16" s="4">
        <f ca="1">IF($AF16&gt;0,'[1]8'!E97,"")</f>
        <v>6</v>
      </c>
      <c r="DA16" s="4">
        <f ca="1">IF($AF16&gt;0,'[1]8'!E98,"")</f>
        <v>1</v>
      </c>
      <c r="DB16" s="4">
        <f ca="1">IF($AF16&gt;0,'[1]8'!E99,"")</f>
        <v>3</v>
      </c>
      <c r="DC16" s="4">
        <f ca="1">IF($AF16&gt;0,'[1]8'!E100,"")</f>
        <v>4</v>
      </c>
      <c r="DD16" s="4">
        <f ca="1">IF($AF16&gt;0,'[1]8'!E101,"")</f>
        <v>5</v>
      </c>
      <c r="DE16" s="4">
        <f ca="1">IF($AF16&gt;0,'[1]8'!E102,"")</f>
        <v>4</v>
      </c>
      <c r="DF16" s="4">
        <f ca="1">IF($AF16&gt;0,'[1]8'!E103,"")</f>
        <v>9</v>
      </c>
      <c r="DG16" s="4">
        <f ca="1">IF($AF16&gt;0,'[1]8'!E104,"")</f>
        <v>5</v>
      </c>
      <c r="DH16" s="4">
        <f ca="1">IF($AF16&gt;0,'[1]8'!E105,"")</f>
        <v>9</v>
      </c>
      <c r="DI16" s="4">
        <f ca="1">IF($AF16&gt;0,'[1]8'!E106,"")</f>
        <v>14</v>
      </c>
      <c r="DJ16" s="4">
        <f ca="1">IF($AF16&gt;0,'[1]8'!E107,"")</f>
        <v>6</v>
      </c>
      <c r="DK16" s="4">
        <f ca="1">IF($AF16&gt;0,'[1]8'!E108,"")</f>
        <v>2</v>
      </c>
      <c r="DL16" s="4">
        <f ca="1">IF($AF16&gt;0,'[1]8'!E109,"")</f>
        <v>8</v>
      </c>
      <c r="DM16" s="4">
        <f ca="1">IF($AF16&gt;0,'[1]8'!E110,"")</f>
        <v>4</v>
      </c>
      <c r="DN16" s="4">
        <f ca="1">IF($AF16&gt;0,'[1]8'!E111,"")</f>
        <v>6</v>
      </c>
      <c r="DO16" s="4">
        <f ca="1">IF($AF16&gt;0,'[1]8'!E112,"")</f>
        <v>10</v>
      </c>
      <c r="DP16" s="4">
        <f ca="1">IF($AF16&gt;0,'[1]8'!E113,"")</f>
        <v>0</v>
      </c>
      <c r="DQ16" s="4">
        <f ca="1">IF($AF16&gt;0,'[1]8'!E114,"")</f>
        <v>0</v>
      </c>
      <c r="DR16" s="4">
        <f ca="1">IF($AF16&gt;0,'[1]8'!E115,"")</f>
        <v>0</v>
      </c>
      <c r="DS16" s="4">
        <f ca="1">IF($AF16&gt;0,'[1]8'!E116,"")</f>
        <v>0</v>
      </c>
      <c r="DT16" s="4">
        <f ca="1">IF($AF16&gt;0,'[1]8'!E117,"")</f>
        <v>0</v>
      </c>
      <c r="DU16" s="4">
        <f ca="1">IF($AF16&gt;0,'[1]8'!E118,"")</f>
        <v>0</v>
      </c>
      <c r="DV16" s="4">
        <f ca="1">IF($AF16&gt;0,'[1]8'!E119,"")</f>
        <v>0</v>
      </c>
      <c r="DW16" s="4">
        <f ca="1">IF($AF16&gt;0,'[1]8'!E120,"")</f>
        <v>0</v>
      </c>
      <c r="DX16" s="4">
        <f ca="1">IF($AF16&gt;0,'[1]8'!E121,"")</f>
        <v>0</v>
      </c>
      <c r="DY16" s="4">
        <f ca="1">IF($AF16&gt;0,'[1]8'!E122,"")</f>
        <v>0</v>
      </c>
      <c r="DZ16" s="4">
        <f ca="1">IF($AF16&gt;0,'[1]8'!E123,"")</f>
        <v>0</v>
      </c>
      <c r="EA16" s="4">
        <f ca="1">IF($AF16&gt;0,'[1]8'!E124,"")</f>
        <v>0</v>
      </c>
      <c r="EB16" s="4">
        <f ca="1">IF($AF16&gt;0,'[1]8'!E125,"")</f>
        <v>0</v>
      </c>
      <c r="EC16" s="4">
        <f ca="1">IF($AF16&gt;0,'[1]8'!E126,"")</f>
        <v>0</v>
      </c>
      <c r="ED16" s="4">
        <f ca="1">IF($AF16&gt;0,'[1]8'!E127,"")</f>
        <v>0</v>
      </c>
      <c r="EE16" s="4">
        <f ca="1">IF($AF16&gt;0,'[1]8'!E128,"")</f>
        <v>0</v>
      </c>
      <c r="EF16" s="4">
        <f ca="1">IF($AF16&gt;0,'[1]8'!E129,"")</f>
        <v>0</v>
      </c>
      <c r="EG16" s="4">
        <f ca="1">IF($AF16&gt;0,'[1]8'!E130,"")</f>
        <v>0</v>
      </c>
      <c r="EH16" s="4">
        <f ca="1">IF($AF16&gt;0,'[1]8'!E131,"")</f>
        <v>0</v>
      </c>
      <c r="EI16" s="4">
        <f ca="1">IF($AF16&gt;0,'[1]8'!E132,"")</f>
        <v>0</v>
      </c>
      <c r="EJ16" s="4">
        <f ca="1">IF($AF16&gt;0,'[1]8'!E133,"")</f>
        <v>0</v>
      </c>
      <c r="EK16" s="4">
        <f ca="1">IF($AF16&gt;0,'[1]8'!E134,"")</f>
        <v>0</v>
      </c>
      <c r="EL16" s="4">
        <f ca="1">IF($AF16&gt;0,'[1]8'!E135,"")</f>
        <v>0</v>
      </c>
      <c r="EM16" s="4">
        <f ca="1">IF($AF16&gt;0,'[1]8'!E136,"")</f>
        <v>0</v>
      </c>
      <c r="EN16" s="4">
        <f ca="1">IF($AF16&gt;0,'[1]8'!E137,"")</f>
        <v>1</v>
      </c>
      <c r="EO16" s="4">
        <f ca="1">IF($AF16&gt;0,'[1]8'!E138,"")</f>
        <v>0</v>
      </c>
      <c r="EP16" s="4">
        <f ca="1">IF($AF16&gt;0,'[1]8'!E139,"")</f>
        <v>1</v>
      </c>
    </row>
    <row r="17" spans="1:146">
      <c r="A17" s="3"/>
      <c r="B17" s="2">
        <f>IF(AE17&gt;0,9,"")</f>
        <v>9</v>
      </c>
      <c r="C17" s="2">
        <f t="shared" ca="1" si="1"/>
        <v>1</v>
      </c>
      <c r="D17" s="2">
        <f t="shared" ca="1" si="0"/>
        <v>1</v>
      </c>
      <c r="E17" s="2">
        <f t="shared" ca="1" si="0"/>
        <v>1</v>
      </c>
      <c r="F17" s="2">
        <f t="shared" ca="1" si="0"/>
        <v>1</v>
      </c>
      <c r="G17" s="2">
        <f ca="1">IF($AF17&gt;0,[1]SASARAN!C$9,"")</f>
        <v>10</v>
      </c>
      <c r="H17" s="2">
        <f ca="1">IF($AF17&gt;0,'[1]9'!E$10,"")</f>
        <v>10</v>
      </c>
      <c r="I17" s="2">
        <f ca="1">IF($AF17&gt;0,[1]SASARAN!D$9,"")</f>
        <v>103</v>
      </c>
      <c r="J17" s="2">
        <f ca="1">IF($AF17&gt;0,'[1]9'!E$11,"")</f>
        <v>103</v>
      </c>
      <c r="K17" s="2">
        <f ca="1">IF($AF17&gt;0,[1]SASARAN!T$9,"")</f>
        <v>83</v>
      </c>
      <c r="L17" s="2">
        <f ca="1">IF($AF17&gt;0,[1]SASARAN!U$9,"")</f>
        <v>86</v>
      </c>
      <c r="M17" s="2">
        <f ca="1">IF($AF17&gt;0,[1]SASARAN!V$9,"")</f>
        <v>169</v>
      </c>
      <c r="N17" s="2">
        <f ca="1">IF($AF17&gt;0,[1]SASARAN!W$9,"")</f>
        <v>164</v>
      </c>
      <c r="O17" s="2">
        <f ca="1">IF($AF17&gt;0,[1]SASARAN!X$9,"")</f>
        <v>165</v>
      </c>
      <c r="P17" s="2">
        <f ca="1">IF($AF17&gt;0,[1]SASARAN!Y$9,"")</f>
        <v>329</v>
      </c>
      <c r="Q17" s="2">
        <f ca="1">IF($AF17&gt;0,[1]SASARAN!Z$9,"")</f>
        <v>323</v>
      </c>
      <c r="R17" s="2">
        <f ca="1">IF($AF17&gt;0,[1]SASARAN!AA$9,"")</f>
        <v>304</v>
      </c>
      <c r="S17" s="2">
        <f ca="1">IF($AF17&gt;0,[1]SASARAN!AB$9,"")</f>
        <v>627</v>
      </c>
      <c r="T17" s="2">
        <f ca="1">IF($AF17&gt;0,'[1]9'!E$12,"")</f>
        <v>520</v>
      </c>
      <c r="U17" s="2">
        <f ca="1">IF($AF17&gt;0,'[1]9'!E$13,"")</f>
        <v>497</v>
      </c>
      <c r="V17" s="2">
        <f ca="1">IF($AF17&gt;0,'[1]9'!E$14,"")</f>
        <v>1017</v>
      </c>
      <c r="W17" s="2">
        <f ca="1">IF($AF17&gt;0,'[1]9'!E$15,"")</f>
        <v>147</v>
      </c>
      <c r="X17" s="2">
        <f ca="1">IF($AF17&gt;0,'[1]9'!E$16,"")</f>
        <v>145</v>
      </c>
      <c r="Y17" s="2">
        <f ca="1">IF($AF17&gt;0,'[1]9'!E$17,"")</f>
        <v>292</v>
      </c>
      <c r="Z17" s="2">
        <f ca="1">IF($AF17&gt;0,'[1]9'!E$18,"")</f>
        <v>221</v>
      </c>
      <c r="AA17" s="2">
        <f ca="1">IF($AF17&gt;0,'[1]9'!E$19,"")</f>
        <v>221</v>
      </c>
      <c r="AB17" s="2">
        <f ca="1">IF($AF17&gt;0,'[1]9'!E$20,"")</f>
        <v>442</v>
      </c>
      <c r="AC17" s="2">
        <f ca="1">IF($AF17&gt;0,'[1]9'!E$21,"")</f>
        <v>368</v>
      </c>
      <c r="AD17" s="2">
        <f ca="1">IF($AF17&gt;0,'[1]9'!E$22,"")</f>
        <v>366</v>
      </c>
      <c r="AE17" s="2" t="str">
        <f>'[1]9'!E$23</f>
        <v>D</v>
      </c>
      <c r="AF17" s="2">
        <f ca="1">IF($AF17&gt;0,'[1]9'!E$24,"")</f>
        <v>298</v>
      </c>
      <c r="AG17" s="2">
        <f ca="1">IF($AF17&gt;0,'[1]9'!E$25,"")</f>
        <v>284</v>
      </c>
      <c r="AH17" s="2">
        <f ca="1">IF($AF17&gt;0,'[1]9'!E$26,"")</f>
        <v>582</v>
      </c>
      <c r="AI17" s="2">
        <f ca="1">IF($AF17&gt;0,'[1]9'!E$27,"")</f>
        <v>61</v>
      </c>
      <c r="AJ17" s="2">
        <f ca="1">IF($AF17&gt;0,'[1]9'!E$28,"")</f>
        <v>67</v>
      </c>
      <c r="AK17" s="2">
        <f ca="1">IF($AF17&gt;0,'[1]9'!E$29,"")</f>
        <v>128</v>
      </c>
      <c r="AL17" s="2">
        <f ca="1">IF($AF17&gt;0,'[1]9'!E$30,"")</f>
        <v>2</v>
      </c>
      <c r="AM17" s="2">
        <f ca="1">IF($AF17&gt;0,'[1]9'!E$31,"")</f>
        <v>3</v>
      </c>
      <c r="AN17" s="2">
        <f ca="1">IF($AF17&gt;0,'[1]9'!E$32,"")</f>
        <v>5</v>
      </c>
      <c r="AO17" s="2">
        <f ca="1">IF($AF17&gt;0,'[1]9'!E$33,"")</f>
        <v>7</v>
      </c>
      <c r="AP17" s="2">
        <f ca="1">IF($AF17&gt;0,'[1]9'!E$34,"")</f>
        <v>12</v>
      </c>
      <c r="AQ17" s="2">
        <f ca="1">IF($AF17&gt;0,'[1]9'!E$35,"")</f>
        <v>19</v>
      </c>
      <c r="AR17" s="2">
        <f ca="1">IF($AF17&gt;0,'[1]9'!E$36,"")</f>
        <v>13</v>
      </c>
      <c r="AS17" s="2">
        <f ca="1">IF($AF17&gt;0,'[1]9'!E$37,"")</f>
        <v>8</v>
      </c>
      <c r="AT17" s="2">
        <f ca="1">IF($AF17&gt;0,'[1]9'!E$38,"")</f>
        <v>21</v>
      </c>
      <c r="AU17" s="2">
        <f ca="1">IF($AF17&gt;0,'[1]9'!E$39,"")</f>
        <v>0</v>
      </c>
      <c r="AV17" s="2">
        <f ca="1">IF($AF17&gt;0,'[1]9'!E$40,"")</f>
        <v>0</v>
      </c>
      <c r="AW17" s="2">
        <f ca="1">IF($AF17&gt;0,'[1]9'!E$41,"")</f>
        <v>0</v>
      </c>
      <c r="AX17" s="2">
        <f ca="1">IF($AF17&gt;0,'[1]9'!E$42,"")</f>
        <v>2</v>
      </c>
      <c r="AY17" s="2">
        <f ca="1">IF($AF17&gt;0,'[1]9'!E$43,"")</f>
        <v>0</v>
      </c>
      <c r="AZ17" s="2">
        <f ca="1">IF($AF17&gt;0,'[1]9'!E$44,"")</f>
        <v>2</v>
      </c>
      <c r="BA17" s="2">
        <f ca="1">IF($AF17&gt;0,'[1]9'!E$45,"")</f>
        <v>27</v>
      </c>
      <c r="BB17" s="2">
        <f ca="1">IF($AF17&gt;0,'[1]9'!E$46,"")</f>
        <v>19</v>
      </c>
      <c r="BC17" s="2">
        <f ca="1">IF($AF17&gt;0,'[1]9'!E$47,"")</f>
        <v>46</v>
      </c>
      <c r="BD17" s="2">
        <f ca="1">IF($AF17&gt;0,'[1]9'!E$48,"")</f>
        <v>315</v>
      </c>
      <c r="BE17" s="2">
        <f ca="1">IF($AF17&gt;0,'[1]9'!E$49,"")</f>
        <v>321</v>
      </c>
      <c r="BF17" s="2">
        <f ca="1">IF($AF17&gt;0,'[1]9'!E$50,"")</f>
        <v>636</v>
      </c>
      <c r="BG17" s="2">
        <f ca="1">IF($AF17&gt;0,'[1]9'!E$51,"")</f>
        <v>24</v>
      </c>
      <c r="BH17" s="2">
        <f ca="1">IF($AF17&gt;0,'[1]9'!E$52,"")</f>
        <v>26</v>
      </c>
      <c r="BI17" s="2">
        <f ca="1">IF($AF17&gt;0,'[1]9'!E$53,"")</f>
        <v>50</v>
      </c>
      <c r="BJ17" s="2">
        <f ca="1">IF($AF17&gt;0,'[1]9'!E$54,"")</f>
        <v>2</v>
      </c>
      <c r="BK17" s="2">
        <f ca="1">IF($AF17&gt;0,'[1]9'!E$55,"")</f>
        <v>1</v>
      </c>
      <c r="BL17" s="2">
        <f ca="1">IF($AF17&gt;0,'[1]9'!E$56,"")</f>
        <v>3</v>
      </c>
      <c r="BM17" s="2">
        <f ca="1">IF($AF17&gt;0,'[1]9'!E$57,"")</f>
        <v>42</v>
      </c>
      <c r="BN17" s="2">
        <f ca="1">IF($AF17&gt;0,'[1]9'!E$58,"")</f>
        <v>32</v>
      </c>
      <c r="BO17" s="2">
        <f ca="1">IF($AF17&gt;0,'[1]9'!E$59,"")</f>
        <v>74</v>
      </c>
      <c r="BP17" s="2">
        <f ca="1">IF($AF17&gt;0,'[1]9'!E$60,"")</f>
        <v>324</v>
      </c>
      <c r="BQ17" s="2">
        <f ca="1">IF($AF17&gt;0,'[1]9'!E$61,"")</f>
        <v>332</v>
      </c>
      <c r="BR17" s="2">
        <f ca="1">IF($AF17&gt;0,'[1]9'!E$62,"")</f>
        <v>656</v>
      </c>
      <c r="BS17" s="2">
        <f ca="1">IF($AF17&gt;0,'[1]9'!E$63,"")</f>
        <v>0</v>
      </c>
      <c r="BT17" s="2">
        <f ca="1">IF($AF17&gt;0,'[1]9'!E$64,"")</f>
        <v>1</v>
      </c>
      <c r="BU17" s="2">
        <f ca="1">IF($AF17&gt;0,'[1]9'!E$65,"")</f>
        <v>1</v>
      </c>
      <c r="BV17" s="4">
        <f ca="1">IF($AF17&gt;0,'[1]9'!E67,"")</f>
        <v>0</v>
      </c>
      <c r="BW17" s="4">
        <f ca="1">IF($AF17&gt;0,'[1]9'!E68,"")</f>
        <v>0</v>
      </c>
      <c r="BX17" s="4">
        <f ca="1">IF($AF17&gt;0,'[1]9'!E69,"")</f>
        <v>0</v>
      </c>
      <c r="BY17" s="4">
        <f ca="1">IF($AF17&gt;0,'[1]9'!E70,"")</f>
        <v>13</v>
      </c>
      <c r="BZ17" s="4">
        <f ca="1">IF($AF17&gt;0,'[1]9'!E71,"")</f>
        <v>4</v>
      </c>
      <c r="CA17" s="4">
        <f ca="1">IF($AF17&gt;0,'[1]9'!E72,"")</f>
        <v>17</v>
      </c>
      <c r="CB17" s="4">
        <f ca="1">IF($AF17&gt;0,'[1]9'!E73,"")</f>
        <v>299</v>
      </c>
      <c r="CC17" s="4">
        <f ca="1">IF($AF17&gt;0,'[1]9'!E74,"")</f>
        <v>295</v>
      </c>
      <c r="CD17" s="4">
        <f ca="1">IF($AF17&gt;0,'[1]9'!E75,"")</f>
        <v>594</v>
      </c>
      <c r="CE17" s="4">
        <f ca="1">IF($AF17&gt;0,'[1]9'!E76,"")</f>
        <v>38</v>
      </c>
      <c r="CF17" s="4">
        <f ca="1">IF($AF17&gt;0,'[1]9'!E77,"")</f>
        <v>47</v>
      </c>
      <c r="CG17" s="4">
        <f ca="1">IF($AF17&gt;0,'[1]9'!E78,"")</f>
        <v>85</v>
      </c>
      <c r="CH17" s="4">
        <f ca="1">IF($AF17&gt;0,'[1]9'!E79,"")</f>
        <v>11</v>
      </c>
      <c r="CI17" s="4">
        <f ca="1">IF($AF17&gt;0,'[1]9'!E80,"")</f>
        <v>15</v>
      </c>
      <c r="CJ17" s="4">
        <f ca="1">IF($AF17&gt;0,'[1]9'!E81,"")</f>
        <v>26</v>
      </c>
      <c r="CK17" s="4">
        <f ca="1">IF($AF17&gt;0,'[1]9'!E82,"")</f>
        <v>7</v>
      </c>
      <c r="CL17" s="4">
        <f ca="1">IF($AF17&gt;0,'[1]9'!E83,"")</f>
        <v>5</v>
      </c>
      <c r="CM17" s="4">
        <f ca="1">IF($AF17&gt;0,'[1]9'!E84,"")</f>
        <v>12</v>
      </c>
      <c r="CN17" s="4">
        <f ca="1">IF($AF17&gt;0,'[1]9'!E85,"")</f>
        <v>0</v>
      </c>
      <c r="CO17" s="4">
        <f ca="1">IF($AF17&gt;0,'[1]9'!E86,"")</f>
        <v>0</v>
      </c>
      <c r="CP17" s="4">
        <f ca="1">IF($AF17&gt;0,'[1]9'!E87,"")</f>
        <v>0</v>
      </c>
      <c r="CQ17" s="4">
        <f ca="1">IF($AF17&gt;0,'[1]9'!E88,"")</f>
        <v>0</v>
      </c>
      <c r="CR17" s="4">
        <f ca="1">IF($AF17&gt;0,'[1]9'!E89,"")</f>
        <v>0</v>
      </c>
      <c r="CS17" s="4">
        <f ca="1">IF($AF17&gt;0,'[1]9'!E90,"")</f>
        <v>0</v>
      </c>
      <c r="CT17" s="4">
        <f ca="1">IF($AF17&gt;0,'[1]9'!E91,"")</f>
        <v>0</v>
      </c>
      <c r="CU17" s="4">
        <f ca="1">IF($AF17&gt;0,'[1]9'!E92,"")</f>
        <v>0</v>
      </c>
      <c r="CV17" s="4">
        <f ca="1">IF($AF17&gt;0,'[1]9'!E93,"")</f>
        <v>0</v>
      </c>
      <c r="CW17" s="4">
        <f ca="1">IF($AF17&gt;0,'[1]9'!E94,"")</f>
        <v>0</v>
      </c>
      <c r="CX17" s="4">
        <f ca="1">IF($AF17&gt;0,'[1]9'!E95,"")</f>
        <v>0</v>
      </c>
      <c r="CY17" s="4">
        <f ca="1">IF($AF17&gt;0,'[1]9'!E96,"")</f>
        <v>0</v>
      </c>
      <c r="CZ17" s="4">
        <f ca="1">IF($AF17&gt;0,'[1]9'!E97,"")</f>
        <v>0</v>
      </c>
      <c r="DA17" s="4">
        <f ca="1">IF($AF17&gt;0,'[1]9'!E98,"")</f>
        <v>0</v>
      </c>
      <c r="DB17" s="4">
        <f ca="1">IF($AF17&gt;0,'[1]9'!E99,"")</f>
        <v>0</v>
      </c>
      <c r="DC17" s="4">
        <f ca="1">IF($AF17&gt;0,'[1]9'!E100,"")</f>
        <v>0</v>
      </c>
      <c r="DD17" s="4">
        <f ca="1">IF($AF17&gt;0,'[1]9'!E101,"")</f>
        <v>0</v>
      </c>
      <c r="DE17" s="4">
        <f ca="1">IF($AF17&gt;0,'[1]9'!E102,"")</f>
        <v>0</v>
      </c>
      <c r="DF17" s="4">
        <f ca="1">IF($AF17&gt;0,'[1]9'!E103,"")</f>
        <v>0</v>
      </c>
      <c r="DG17" s="4">
        <f ca="1">IF($AF17&gt;0,'[1]9'!E104,"")</f>
        <v>0</v>
      </c>
      <c r="DH17" s="4">
        <f ca="1">IF($AF17&gt;0,'[1]9'!E105,"")</f>
        <v>0</v>
      </c>
      <c r="DI17" s="4">
        <f ca="1">IF($AF17&gt;0,'[1]9'!E106,"")</f>
        <v>0</v>
      </c>
      <c r="DJ17" s="4">
        <f ca="1">IF($AF17&gt;0,'[1]9'!E107,"")</f>
        <v>0</v>
      </c>
      <c r="DK17" s="4">
        <f ca="1">IF($AF17&gt;0,'[1]9'!E108,"")</f>
        <v>0</v>
      </c>
      <c r="DL17" s="4">
        <f ca="1">IF($AF17&gt;0,'[1]9'!E109,"")</f>
        <v>0</v>
      </c>
      <c r="DM17" s="4">
        <f ca="1">IF($AF17&gt;0,'[1]9'!E110,"")</f>
        <v>0</v>
      </c>
      <c r="DN17" s="4">
        <f ca="1">IF($AF17&gt;0,'[1]9'!E111,"")</f>
        <v>0</v>
      </c>
      <c r="DO17" s="4">
        <f ca="1">IF($AF17&gt;0,'[1]9'!E112,"")</f>
        <v>0</v>
      </c>
      <c r="DP17" s="4">
        <f ca="1">IF($AF17&gt;0,'[1]9'!E113,"")</f>
        <v>0</v>
      </c>
      <c r="DQ17" s="4">
        <f ca="1">IF($AF17&gt;0,'[1]9'!E114,"")</f>
        <v>0</v>
      </c>
      <c r="DR17" s="4">
        <f ca="1">IF($AF17&gt;0,'[1]9'!E115,"")</f>
        <v>0</v>
      </c>
      <c r="DS17" s="4">
        <f ca="1">IF($AF17&gt;0,'[1]9'!E116,"")</f>
        <v>0</v>
      </c>
      <c r="DT17" s="4">
        <f ca="1">IF($AF17&gt;0,'[1]9'!E117,"")</f>
        <v>0</v>
      </c>
      <c r="DU17" s="4">
        <f ca="1">IF($AF17&gt;0,'[1]9'!E118,"")</f>
        <v>0</v>
      </c>
      <c r="DV17" s="4">
        <f ca="1">IF($AF17&gt;0,'[1]9'!E119,"")</f>
        <v>0</v>
      </c>
      <c r="DW17" s="4">
        <f ca="1">IF($AF17&gt;0,'[1]9'!E120,"")</f>
        <v>0</v>
      </c>
      <c r="DX17" s="4">
        <f ca="1">IF($AF17&gt;0,'[1]9'!E121,"")</f>
        <v>0</v>
      </c>
      <c r="DY17" s="4">
        <f ca="1">IF($AF17&gt;0,'[1]9'!E122,"")</f>
        <v>0</v>
      </c>
      <c r="DZ17" s="4">
        <f ca="1">IF($AF17&gt;0,'[1]9'!E123,"")</f>
        <v>0</v>
      </c>
      <c r="EA17" s="4">
        <f ca="1">IF($AF17&gt;0,'[1]9'!E124,"")</f>
        <v>0</v>
      </c>
      <c r="EB17" s="4">
        <f ca="1">IF($AF17&gt;0,'[1]9'!E125,"")</f>
        <v>0</v>
      </c>
      <c r="EC17" s="4">
        <f ca="1">IF($AF17&gt;0,'[1]9'!E126,"")</f>
        <v>0</v>
      </c>
      <c r="ED17" s="4">
        <f ca="1">IF($AF17&gt;0,'[1]9'!E127,"")</f>
        <v>0</v>
      </c>
      <c r="EE17" s="4">
        <f ca="1">IF($AF17&gt;0,'[1]9'!E128,"")</f>
        <v>0</v>
      </c>
      <c r="EF17" s="4">
        <f ca="1">IF($AF17&gt;0,'[1]9'!E129,"")</f>
        <v>0</v>
      </c>
      <c r="EG17" s="4">
        <f ca="1">IF($AF17&gt;0,'[1]9'!E130,"")</f>
        <v>0</v>
      </c>
      <c r="EH17" s="4">
        <f ca="1">IF($AF17&gt;0,'[1]9'!E131,"")</f>
        <v>0</v>
      </c>
      <c r="EI17" s="4">
        <f ca="1">IF($AF17&gt;0,'[1]9'!E132,"")</f>
        <v>0</v>
      </c>
      <c r="EJ17" s="4">
        <f ca="1">IF($AF17&gt;0,'[1]9'!E133,"")</f>
        <v>0</v>
      </c>
      <c r="EK17" s="4">
        <f ca="1">IF($AF17&gt;0,'[1]9'!E134,"")</f>
        <v>5</v>
      </c>
      <c r="EL17" s="4">
        <f ca="1">IF($AF17&gt;0,'[1]9'!E135,"")</f>
        <v>6</v>
      </c>
      <c r="EM17" s="4">
        <f ca="1">IF($AF17&gt;0,'[1]9'!E136,"")</f>
        <v>11</v>
      </c>
      <c r="EN17" s="4">
        <f ca="1">IF($AF17&gt;0,'[1]9'!E137,"")</f>
        <v>0</v>
      </c>
      <c r="EO17" s="4">
        <f ca="1">IF($AF17&gt;0,'[1]9'!E138,"")</f>
        <v>0</v>
      </c>
      <c r="EP17" s="4">
        <f ca="1">IF($AF17&gt;0,'[1]9'!E139,"")</f>
        <v>0</v>
      </c>
    </row>
    <row r="18" spans="1:146">
      <c r="A18" s="3"/>
      <c r="B18" s="2">
        <f>IF(AE18&gt;0,10,"")</f>
        <v>10</v>
      </c>
      <c r="C18" s="2">
        <f t="shared" ca="1" si="1"/>
        <v>1</v>
      </c>
      <c r="D18" s="2">
        <f t="shared" ca="1" si="0"/>
        <v>1</v>
      </c>
      <c r="E18" s="2">
        <f t="shared" ca="1" si="0"/>
        <v>1</v>
      </c>
      <c r="F18" s="2">
        <f t="shared" ca="1" si="0"/>
        <v>1</v>
      </c>
      <c r="G18" s="2">
        <f ca="1">IF($AF18&gt;0,[1]SASARAN!C$9,"")</f>
        <v>10</v>
      </c>
      <c r="H18" s="2">
        <f ca="1">IF($AF18&gt;0,'[1]10'!E$10,"")</f>
        <v>10</v>
      </c>
      <c r="I18" s="2">
        <f ca="1">IF($AF18&gt;0,[1]SASARAN!D$9,"")</f>
        <v>103</v>
      </c>
      <c r="J18" s="2">
        <f ca="1">IF($AF18&gt;0,'[1]10'!E$11,"")</f>
        <v>103</v>
      </c>
      <c r="K18" s="2">
        <f ca="1">IF($AF18&gt;0,[1]SASARAN!T$9,"")</f>
        <v>83</v>
      </c>
      <c r="L18" s="2">
        <f ca="1">IF($AF18&gt;0,[1]SASARAN!U$9,"")</f>
        <v>86</v>
      </c>
      <c r="M18" s="2">
        <f ca="1">IF($AF18&gt;0,[1]SASARAN!V$9,"")</f>
        <v>169</v>
      </c>
      <c r="N18" s="2">
        <f ca="1">IF($AF18&gt;0,[1]SASARAN!W$9,"")</f>
        <v>164</v>
      </c>
      <c r="O18" s="2">
        <f ca="1">IF($AF18&gt;0,[1]SASARAN!X$9,"")</f>
        <v>165</v>
      </c>
      <c r="P18" s="2">
        <f ca="1">IF($AF18&gt;0,[1]SASARAN!Y$9,"")</f>
        <v>329</v>
      </c>
      <c r="Q18" s="2">
        <f ca="1">IF($AF18&gt;0,[1]SASARAN!Z$9,"")</f>
        <v>323</v>
      </c>
      <c r="R18" s="2">
        <f ca="1">IF($AF18&gt;0,[1]SASARAN!AA$9,"")</f>
        <v>304</v>
      </c>
      <c r="S18" s="2">
        <f ca="1">IF($AF18&gt;0,[1]SASARAN!AB$9,"")</f>
        <v>627</v>
      </c>
      <c r="T18" s="2">
        <f ca="1">IF($AF18&gt;0,'[1]10'!E$12,"")</f>
        <v>534</v>
      </c>
      <c r="U18" s="2">
        <f ca="1">IF($AF18&gt;0,'[1]10'!E$13,"")</f>
        <v>510</v>
      </c>
      <c r="V18" s="2">
        <f ca="1">IF($AF18&gt;0,'[1]10'!E$14,"")</f>
        <v>1044</v>
      </c>
      <c r="W18" s="2">
        <f ca="1">IF($AF18&gt;0,'[1]10'!E$15,"")</f>
        <v>160</v>
      </c>
      <c r="X18" s="2">
        <f ca="1">IF($AF18&gt;0,'[1]10'!E$16,"")</f>
        <v>150</v>
      </c>
      <c r="Y18" s="2">
        <f ca="1">IF($AF18&gt;0,'[1]10'!E$17,"")</f>
        <v>310</v>
      </c>
      <c r="Z18" s="2">
        <f ca="1">IF($AF18&gt;0,'[1]10'!E$18,"")</f>
        <v>220</v>
      </c>
      <c r="AA18" s="2">
        <f ca="1">IF($AF18&gt;0,'[1]10'!E$19,"")</f>
        <v>229</v>
      </c>
      <c r="AB18" s="2">
        <f ca="1">IF($AF18&gt;0,'[1]10'!E$20,"")</f>
        <v>449</v>
      </c>
      <c r="AC18" s="2">
        <f ca="1">IF($AF18&gt;0,'[1]10'!E$21,"")</f>
        <v>380</v>
      </c>
      <c r="AD18" s="2">
        <f ca="1">IF($AF18&gt;0,'[1]10'!E$22,"")</f>
        <v>379</v>
      </c>
      <c r="AE18" s="2" t="str">
        <f>'[1]10'!E$23</f>
        <v>D</v>
      </c>
      <c r="AF18" s="2">
        <f ca="1">IF($AF18&gt;0,'[1]10'!E$24,"")</f>
        <v>281</v>
      </c>
      <c r="AG18" s="2">
        <f ca="1">IF($AF18&gt;0,'[1]10'!E$25,"")</f>
        <v>283</v>
      </c>
      <c r="AH18" s="2">
        <f ca="1">IF($AF18&gt;0,'[1]10'!E$26,"")</f>
        <v>564</v>
      </c>
      <c r="AI18" s="2">
        <f ca="1">IF($AF18&gt;0,'[1]10'!E$27,"")</f>
        <v>61</v>
      </c>
      <c r="AJ18" s="2">
        <f ca="1">IF($AF18&gt;0,'[1]10'!E$28,"")</f>
        <v>61</v>
      </c>
      <c r="AK18" s="2">
        <f ca="1">IF($AF18&gt;0,'[1]10'!E$29,"")</f>
        <v>122</v>
      </c>
      <c r="AL18" s="2">
        <f ca="1">IF($AF18&gt;0,'[1]10'!E$30,"")</f>
        <v>24</v>
      </c>
      <c r="AM18" s="2">
        <f ca="1">IF($AF18&gt;0,'[1]10'!E$31,"")</f>
        <v>21</v>
      </c>
      <c r="AN18" s="2">
        <f ca="1">IF($AF18&gt;0,'[1]10'!E$32,"")</f>
        <v>45</v>
      </c>
      <c r="AO18" s="2">
        <f ca="1">IF($AF18&gt;0,'[1]10'!E$33,"")</f>
        <v>14</v>
      </c>
      <c r="AP18" s="2">
        <f ca="1">IF($AF18&gt;0,'[1]10'!E$34,"")</f>
        <v>14</v>
      </c>
      <c r="AQ18" s="2">
        <f ca="1">IF($AF18&gt;0,'[1]10'!E$35,"")</f>
        <v>28</v>
      </c>
      <c r="AR18" s="2">
        <f ca="1">IF($AF18&gt;0,'[1]10'!E$36,"")</f>
        <v>16</v>
      </c>
      <c r="AS18" s="2">
        <f ca="1">IF($AF18&gt;0,'[1]10'!E$37,"")</f>
        <v>14</v>
      </c>
      <c r="AT18" s="2">
        <f ca="1">IF($AF18&gt;0,'[1]10'!E$38,"")</f>
        <v>30</v>
      </c>
      <c r="AU18" s="2">
        <f ca="1">IF($AF18&gt;0,'[1]10'!E$39,"")</f>
        <v>0</v>
      </c>
      <c r="AV18" s="2">
        <f ca="1">IF($AF18&gt;0,'[1]10'!E$40,"")</f>
        <v>0</v>
      </c>
      <c r="AW18" s="2">
        <f ca="1">IF($AF18&gt;0,'[1]10'!E$41,"")</f>
        <v>0</v>
      </c>
      <c r="AX18" s="2">
        <f ca="1">IF($AF18&gt;0,'[1]10'!E$42,"")</f>
        <v>1</v>
      </c>
      <c r="AY18" s="2">
        <f ca="1">IF($AF18&gt;0,'[1]10'!E$43,"")</f>
        <v>0</v>
      </c>
      <c r="AZ18" s="2">
        <f ca="1">IF($AF18&gt;0,'[1]10'!E$44,"")</f>
        <v>1</v>
      </c>
      <c r="BA18" s="2">
        <f ca="1">IF($AF18&gt;0,'[1]10'!E$45,"")</f>
        <v>26</v>
      </c>
      <c r="BB18" s="2">
        <f ca="1">IF($AF18&gt;0,'[1]10'!E$46,"")</f>
        <v>18</v>
      </c>
      <c r="BC18" s="2">
        <f ca="1">IF($AF18&gt;0,'[1]10'!E$47,"")</f>
        <v>44</v>
      </c>
      <c r="BD18" s="2">
        <f ca="1">IF($AF18&gt;0,'[1]10'!E$48,"")</f>
        <v>329</v>
      </c>
      <c r="BE18" s="2">
        <f ca="1">IF($AF18&gt;0,'[1]10'!E$49,"")</f>
        <v>335</v>
      </c>
      <c r="BF18" s="2">
        <f ca="1">IF($AF18&gt;0,'[1]10'!E$50,"")</f>
        <v>664</v>
      </c>
      <c r="BG18" s="2">
        <f ca="1">IF($AF18&gt;0,'[1]10'!E$51,"")</f>
        <v>24</v>
      </c>
      <c r="BH18" s="2">
        <f ca="1">IF($AF18&gt;0,'[1]10'!E$52,"")</f>
        <v>26</v>
      </c>
      <c r="BI18" s="2">
        <f ca="1">IF($AF18&gt;0,'[1]10'!E$53,"")</f>
        <v>50</v>
      </c>
      <c r="BJ18" s="2">
        <f ca="1">IF($AF18&gt;0,'[1]10'!E$54,"")</f>
        <v>1</v>
      </c>
      <c r="BK18" s="2">
        <f ca="1">IF($AF18&gt;0,'[1]10'!E$55,"")</f>
        <v>0</v>
      </c>
      <c r="BL18" s="2">
        <f ca="1">IF($AF18&gt;0,'[1]10'!E$56,"")</f>
        <v>1</v>
      </c>
      <c r="BM18" s="2">
        <f ca="1">IF($AF18&gt;0,'[1]10'!E$57,"")</f>
        <v>45</v>
      </c>
      <c r="BN18" s="2">
        <f ca="1">IF($AF18&gt;0,'[1]10'!E$58,"")</f>
        <v>29</v>
      </c>
      <c r="BO18" s="2">
        <f ca="1">IF($AF18&gt;0,'[1]10'!E$59,"")</f>
        <v>74</v>
      </c>
      <c r="BP18" s="2">
        <f ca="1">IF($AF18&gt;0,'[1]10'!E$60,"")</f>
        <v>334</v>
      </c>
      <c r="BQ18" s="2">
        <f ca="1">IF($AF18&gt;0,'[1]10'!E$61,"")</f>
        <v>348</v>
      </c>
      <c r="BR18" s="2">
        <f ca="1">IF($AF18&gt;0,'[1]10'!E$62,"")</f>
        <v>682</v>
      </c>
      <c r="BS18" s="2">
        <f ca="1">IF($AF18&gt;0,'[1]10'!E$63,"")</f>
        <v>0</v>
      </c>
      <c r="BT18" s="2">
        <f ca="1">IF($AF18&gt;0,'[1]10'!E$64,"")</f>
        <v>2</v>
      </c>
      <c r="BU18" s="2">
        <f ca="1">IF($AF18&gt;0,'[1]10'!E$65,"")</f>
        <v>2</v>
      </c>
      <c r="BV18" s="4">
        <f ca="1">IF($AF18&gt;0,'[1]10'!E67,"")</f>
        <v>0</v>
      </c>
      <c r="BW18" s="4">
        <f ca="1">IF($AF18&gt;0,'[1]10'!E68,"")</f>
        <v>0</v>
      </c>
      <c r="BX18" s="4">
        <f ca="1">IF($AF18&gt;0,'[1]10'!E69,"")</f>
        <v>0</v>
      </c>
      <c r="BY18" s="4">
        <f ca="1">IF($AF18&gt;0,'[1]10'!E70,"")</f>
        <v>9</v>
      </c>
      <c r="BZ18" s="4">
        <f ca="1">IF($AF18&gt;0,'[1]10'!E71,"")</f>
        <v>10</v>
      </c>
      <c r="CA18" s="4">
        <f ca="1">IF($AF18&gt;0,'[1]10'!E72,"")</f>
        <v>19</v>
      </c>
      <c r="CB18" s="4">
        <f ca="1">IF($AF18&gt;0,'[1]10'!E73,"")</f>
        <v>317</v>
      </c>
      <c r="CC18" s="4">
        <f ca="1">IF($AF18&gt;0,'[1]10'!E74,"")</f>
        <v>308</v>
      </c>
      <c r="CD18" s="4">
        <f ca="1">IF($AF18&gt;0,'[1]10'!E75,"")</f>
        <v>625</v>
      </c>
      <c r="CE18" s="4">
        <f ca="1">IF($AF18&gt;0,'[1]10'!E76,"")</f>
        <v>35</v>
      </c>
      <c r="CF18" s="4">
        <f ca="1">IF($AF18&gt;0,'[1]10'!E77,"")</f>
        <v>48</v>
      </c>
      <c r="CG18" s="4">
        <f ca="1">IF($AF18&gt;0,'[1]10'!E78,"")</f>
        <v>83</v>
      </c>
      <c r="CH18" s="4">
        <f ca="1">IF($AF18&gt;0,'[1]10'!E79,"")</f>
        <v>14</v>
      </c>
      <c r="CI18" s="4">
        <f ca="1">IF($AF18&gt;0,'[1]10'!E80,"")</f>
        <v>8</v>
      </c>
      <c r="CJ18" s="4">
        <f ca="1">IF($AF18&gt;0,'[1]10'!E81,"")</f>
        <v>22</v>
      </c>
      <c r="CK18" s="4">
        <f ca="1">IF($AF18&gt;0,'[1]10'!E82,"")</f>
        <v>5</v>
      </c>
      <c r="CL18" s="4">
        <f ca="1">IF($AF18&gt;0,'[1]10'!E83,"")</f>
        <v>5</v>
      </c>
      <c r="CM18" s="4">
        <f ca="1">IF($AF18&gt;0,'[1]10'!E84,"")</f>
        <v>10</v>
      </c>
      <c r="CN18" s="4">
        <f ca="1">IF($AF18&gt;0,'[1]10'!E85,"")</f>
        <v>0</v>
      </c>
      <c r="CO18" s="4">
        <f ca="1">IF($AF18&gt;0,'[1]10'!E86,"")</f>
        <v>0</v>
      </c>
      <c r="CP18" s="4">
        <f ca="1">IF($AF18&gt;0,'[1]10'!E87,"")</f>
        <v>0</v>
      </c>
      <c r="CQ18" s="4">
        <f ca="1">IF($AF18&gt;0,'[1]10'!E88,"")</f>
        <v>0</v>
      </c>
      <c r="CR18" s="4">
        <f ca="1">IF($AF18&gt;0,'[1]10'!E89,"")</f>
        <v>0</v>
      </c>
      <c r="CS18" s="4">
        <f ca="1">IF($AF18&gt;0,'[1]10'!E90,"")</f>
        <v>0</v>
      </c>
      <c r="CT18" s="4">
        <f ca="1">IF($AF18&gt;0,'[1]10'!E91,"")</f>
        <v>0</v>
      </c>
      <c r="CU18" s="4">
        <f ca="1">IF($AF18&gt;0,'[1]10'!E92,"")</f>
        <v>9</v>
      </c>
      <c r="CV18" s="4">
        <f ca="1">IF($AF18&gt;0,'[1]10'!E93,"")</f>
        <v>11</v>
      </c>
      <c r="CW18" s="4">
        <f ca="1">IF($AF18&gt;0,'[1]10'!E94,"")</f>
        <v>20</v>
      </c>
      <c r="CX18" s="4">
        <f ca="1">IF($AF18&gt;0,'[1]10'!E95,"")</f>
        <v>5</v>
      </c>
      <c r="CY18" s="4">
        <f ca="1">IF($AF18&gt;0,'[1]10'!E96,"")</f>
        <v>6</v>
      </c>
      <c r="CZ18" s="4">
        <f ca="1">IF($AF18&gt;0,'[1]10'!E97,"")</f>
        <v>11</v>
      </c>
      <c r="DA18" s="4">
        <f ca="1">IF($AF18&gt;0,'[1]10'!E98,"")</f>
        <v>6</v>
      </c>
      <c r="DB18" s="4">
        <f ca="1">IF($AF18&gt;0,'[1]10'!E99,"")</f>
        <v>3</v>
      </c>
      <c r="DC18" s="4">
        <f ca="1">IF($AF18&gt;0,'[1]10'!E100,"")</f>
        <v>9</v>
      </c>
      <c r="DD18" s="4">
        <f ca="1">IF($AF18&gt;0,'[1]10'!E101,"")</f>
        <v>5</v>
      </c>
      <c r="DE18" s="4">
        <f ca="1">IF($AF18&gt;0,'[1]10'!E102,"")</f>
        <v>5</v>
      </c>
      <c r="DF18" s="4">
        <f ca="1">IF($AF18&gt;0,'[1]10'!E103,"")</f>
        <v>10</v>
      </c>
      <c r="DG18" s="4">
        <f ca="1">IF($AF18&gt;0,'[1]10'!E104,"")</f>
        <v>11</v>
      </c>
      <c r="DH18" s="4">
        <f ca="1">IF($AF18&gt;0,'[1]10'!E105,"")</f>
        <v>9</v>
      </c>
      <c r="DI18" s="4">
        <f ca="1">IF($AF18&gt;0,'[1]10'!E106,"")</f>
        <v>20</v>
      </c>
      <c r="DJ18" s="4">
        <f ca="1">IF($AF18&gt;0,'[1]10'!E107,"")</f>
        <v>0</v>
      </c>
      <c r="DK18" s="4">
        <f ca="1">IF($AF18&gt;0,'[1]10'!E108,"")</f>
        <v>0</v>
      </c>
      <c r="DL18" s="4">
        <f ca="1">IF($AF18&gt;0,'[1]10'!E109,"")</f>
        <v>0</v>
      </c>
      <c r="DM18" s="4">
        <f ca="1">IF($AF18&gt;0,'[1]10'!E110,"")</f>
        <v>8</v>
      </c>
      <c r="DN18" s="4">
        <f ca="1">IF($AF18&gt;0,'[1]10'!E111,"")</f>
        <v>5</v>
      </c>
      <c r="DO18" s="4">
        <f ca="1">IF($AF18&gt;0,'[1]10'!E112,"")</f>
        <v>13</v>
      </c>
      <c r="DP18" s="4">
        <f ca="1">IF($AF18&gt;0,'[1]10'!E113,"")</f>
        <v>0</v>
      </c>
      <c r="DQ18" s="4">
        <f ca="1">IF($AF18&gt;0,'[1]10'!E114,"")</f>
        <v>0</v>
      </c>
      <c r="DR18" s="4">
        <f ca="1">IF($AF18&gt;0,'[1]10'!E115,"")</f>
        <v>0</v>
      </c>
      <c r="DS18" s="4">
        <f ca="1">IF($AF18&gt;0,'[1]10'!E116,"")</f>
        <v>0</v>
      </c>
      <c r="DT18" s="4">
        <f ca="1">IF($AF18&gt;0,'[1]10'!E117,"")</f>
        <v>0</v>
      </c>
      <c r="DU18" s="4">
        <f ca="1">IF($AF18&gt;0,'[1]10'!E118,"")</f>
        <v>0</v>
      </c>
      <c r="DV18" s="4">
        <f ca="1">IF($AF18&gt;0,'[1]10'!E119,"")</f>
        <v>0</v>
      </c>
      <c r="DW18" s="4">
        <f ca="1">IF($AF18&gt;0,'[1]10'!E120,"")</f>
        <v>0</v>
      </c>
      <c r="DX18" s="4">
        <f ca="1">IF($AF18&gt;0,'[1]10'!E121,"")</f>
        <v>0</v>
      </c>
      <c r="DY18" s="4">
        <f ca="1">IF($AF18&gt;0,'[1]10'!E122,"")</f>
        <v>0</v>
      </c>
      <c r="DZ18" s="4">
        <f ca="1">IF($AF18&gt;0,'[1]10'!E123,"")</f>
        <v>0</v>
      </c>
      <c r="EA18" s="4">
        <f ca="1">IF($AF18&gt;0,'[1]10'!E124,"")</f>
        <v>0</v>
      </c>
      <c r="EB18" s="4">
        <f ca="1">IF($AF18&gt;0,'[1]10'!E125,"")</f>
        <v>0</v>
      </c>
      <c r="EC18" s="4">
        <f ca="1">IF($AF18&gt;0,'[1]10'!E126,"")</f>
        <v>0</v>
      </c>
      <c r="ED18" s="4">
        <f ca="1">IF($AF18&gt;0,'[1]10'!E127,"")</f>
        <v>0</v>
      </c>
      <c r="EE18" s="4">
        <f ca="1">IF($AF18&gt;0,'[1]10'!E128,"")</f>
        <v>0</v>
      </c>
      <c r="EF18" s="4">
        <f ca="1">IF($AF18&gt;0,'[1]10'!E129,"")</f>
        <v>0</v>
      </c>
      <c r="EG18" s="4">
        <f ca="1">IF($AF18&gt;0,'[1]10'!E130,"")</f>
        <v>0</v>
      </c>
      <c r="EH18" s="4">
        <f ca="1">IF($AF18&gt;0,'[1]10'!E131,"")</f>
        <v>0</v>
      </c>
      <c r="EI18" s="4">
        <f ca="1">IF($AF18&gt;0,'[1]10'!E132,"")</f>
        <v>0</v>
      </c>
      <c r="EJ18" s="4">
        <f ca="1">IF($AF18&gt;0,'[1]10'!E133,"")</f>
        <v>0</v>
      </c>
      <c r="EK18" s="4">
        <f ca="1">IF($AF18&gt;0,'[1]10'!E134,"")</f>
        <v>9</v>
      </c>
      <c r="EL18" s="4">
        <f ca="1">IF($AF18&gt;0,'[1]10'!E135,"")</f>
        <v>13</v>
      </c>
      <c r="EM18" s="4">
        <f ca="1">IF($AF18&gt;0,'[1]10'!E136,"")</f>
        <v>22</v>
      </c>
      <c r="EN18" s="4">
        <f ca="1">IF($AF18&gt;0,'[1]10'!E137,"")</f>
        <v>0</v>
      </c>
      <c r="EO18" s="4">
        <f ca="1">IF($AF18&gt;0,'[1]10'!E138,"")</f>
        <v>0</v>
      </c>
      <c r="EP18" s="4">
        <f ca="1">IF($AF18&gt;0,'[1]10'!E139,"")</f>
        <v>0</v>
      </c>
    </row>
    <row r="19" spans="1:146">
      <c r="A19" s="3"/>
      <c r="B19" s="2">
        <f>IF(AE19&gt;0,11,"")</f>
        <v>11</v>
      </c>
      <c r="C19" s="2">
        <f t="shared" ca="1" si="1"/>
        <v>1</v>
      </c>
      <c r="D19" s="2">
        <f t="shared" ca="1" si="0"/>
        <v>1</v>
      </c>
      <c r="E19" s="2">
        <f t="shared" ca="1" si="0"/>
        <v>1</v>
      </c>
      <c r="F19" s="2">
        <f t="shared" ca="1" si="0"/>
        <v>1</v>
      </c>
      <c r="G19" s="2">
        <f ca="1">IF($AF19&gt;0,[1]SASARAN!C$9,"")</f>
        <v>10</v>
      </c>
      <c r="H19" s="2">
        <f ca="1">IF($AF19&gt;0,'[1]11'!E$10,"")</f>
        <v>10</v>
      </c>
      <c r="I19" s="2">
        <f ca="1">IF($AF19&gt;0,[1]SASARAN!D$9,"")</f>
        <v>103</v>
      </c>
      <c r="J19" s="2">
        <f ca="1">IF($AF19&gt;0,'[1]11'!E$11,"")</f>
        <v>103</v>
      </c>
      <c r="K19" s="2">
        <f ca="1">IF($AF19&gt;0,[1]SASARAN!T$9,"")</f>
        <v>83</v>
      </c>
      <c r="L19" s="2">
        <f ca="1">IF($AF19&gt;0,[1]SASARAN!U$9,"")</f>
        <v>86</v>
      </c>
      <c r="M19" s="2">
        <f ca="1">IF($AF19&gt;0,[1]SASARAN!V$9,"")</f>
        <v>169</v>
      </c>
      <c r="N19" s="2">
        <f ca="1">IF($AF19&gt;0,[1]SASARAN!W$9,"")</f>
        <v>164</v>
      </c>
      <c r="O19" s="2">
        <f ca="1">IF($AF19&gt;0,[1]SASARAN!X$9,"")</f>
        <v>165</v>
      </c>
      <c r="P19" s="2">
        <f ca="1">IF($AF19&gt;0,[1]SASARAN!Y$9,"")</f>
        <v>329</v>
      </c>
      <c r="Q19" s="2">
        <f ca="1">IF($AF19&gt;0,[1]SASARAN!Z$9,"")</f>
        <v>323</v>
      </c>
      <c r="R19" s="2">
        <f ca="1">IF($AF19&gt;0,[1]SASARAN!AA$9,"")</f>
        <v>304</v>
      </c>
      <c r="S19" s="2">
        <f ca="1">IF($AF19&gt;0,[1]SASARAN!AB$9,"")</f>
        <v>627</v>
      </c>
      <c r="T19" s="2">
        <f ca="1">IF($AF19&gt;0,'[1]11'!E$12,"")</f>
        <v>543</v>
      </c>
      <c r="U19" s="2">
        <f ca="1">IF($AF19&gt;0,'[1]11'!E$13,"")</f>
        <v>508</v>
      </c>
      <c r="V19" s="2">
        <f ca="1">IF($AF19&gt;0,'[1]11'!E$14,"")</f>
        <v>1051</v>
      </c>
      <c r="W19" s="2">
        <f ca="1">IF($AF19&gt;0,'[1]11'!E$15,"")</f>
        <v>164</v>
      </c>
      <c r="X19" s="2">
        <f ca="1">IF($AF19&gt;0,'[1]11'!E$16,"")</f>
        <v>149</v>
      </c>
      <c r="Y19" s="2">
        <f ca="1">IF($AF19&gt;0,'[1]11'!E$17,"")</f>
        <v>313</v>
      </c>
      <c r="Z19" s="2">
        <f ca="1">IF($AF19&gt;0,'[1]11'!E$18,"")</f>
        <v>223</v>
      </c>
      <c r="AA19" s="2">
        <f ca="1">IF($AF19&gt;0,'[1]11'!E$19,"")</f>
        <v>223</v>
      </c>
      <c r="AB19" s="2">
        <f ca="1">IF($AF19&gt;0,'[1]11'!E$20,"")</f>
        <v>446</v>
      </c>
      <c r="AC19" s="2">
        <f ca="1">IF($AF19&gt;0,'[1]11'!E$21,"")</f>
        <v>387</v>
      </c>
      <c r="AD19" s="2">
        <f ca="1">IF($AF19&gt;0,'[1]11'!E$22,"")</f>
        <v>372</v>
      </c>
      <c r="AE19" s="2" t="str">
        <f>'[1]11'!E$23</f>
        <v>D</v>
      </c>
      <c r="AF19" s="2">
        <f ca="1">IF($AF19&gt;0,'[1]11'!E$24,"")</f>
        <v>254</v>
      </c>
      <c r="AG19" s="2">
        <f ca="1">IF($AF19&gt;0,'[1]11'!E$25,"")</f>
        <v>249</v>
      </c>
      <c r="AH19" s="2">
        <f ca="1">IF($AF19&gt;0,'[1]11'!E$26,"")</f>
        <v>503</v>
      </c>
      <c r="AI19" s="2">
        <f ca="1">IF($AF19&gt;0,'[1]11'!E$27,"")</f>
        <v>106</v>
      </c>
      <c r="AJ19" s="2">
        <f ca="1">IF($AF19&gt;0,'[1]11'!E$28,"")</f>
        <v>103</v>
      </c>
      <c r="AK19" s="2">
        <f ca="1">IF($AF19&gt;0,'[1]11'!E$29,"")</f>
        <v>209</v>
      </c>
      <c r="AL19" s="2">
        <f ca="1">IF($AF19&gt;0,'[1]11'!E$30,"")</f>
        <v>15</v>
      </c>
      <c r="AM19" s="2">
        <f ca="1">IF($AF19&gt;0,'[1]11'!E$31,"")</f>
        <v>14</v>
      </c>
      <c r="AN19" s="2">
        <f ca="1">IF($AF19&gt;0,'[1]11'!E$32,"")</f>
        <v>29</v>
      </c>
      <c r="AO19" s="2">
        <f ca="1">IF($AF19&gt;0,'[1]11'!E$33,"")</f>
        <v>12</v>
      </c>
      <c r="AP19" s="2">
        <f ca="1">IF($AF19&gt;0,'[1]11'!E$34,"")</f>
        <v>6</v>
      </c>
      <c r="AQ19" s="2">
        <f ca="1">IF($AF19&gt;0,'[1]11'!E$35,"")</f>
        <v>18</v>
      </c>
      <c r="AR19" s="2">
        <f ca="1">IF($AF19&gt;0,'[1]11'!E$36,"")</f>
        <v>18</v>
      </c>
      <c r="AS19" s="2">
        <f ca="1">IF($AF19&gt;0,'[1]11'!E$37,"")</f>
        <v>15</v>
      </c>
      <c r="AT19" s="2">
        <f ca="1">IF($AF19&gt;0,'[1]11'!E$38,"")</f>
        <v>33</v>
      </c>
      <c r="AU19" s="2">
        <f ca="1">IF($AF19&gt;0,'[1]11'!E$39,"")</f>
        <v>0</v>
      </c>
      <c r="AV19" s="2">
        <f ca="1">IF($AF19&gt;0,'[1]11'!E$40,"")</f>
        <v>0</v>
      </c>
      <c r="AW19" s="2">
        <f ca="1">IF($AF19&gt;0,'[1]11'!E$41,"")</f>
        <v>0</v>
      </c>
      <c r="AX19" s="2">
        <f ca="1">IF($AF19&gt;0,'[1]11'!E$42,"")</f>
        <v>0</v>
      </c>
      <c r="AY19" s="2">
        <f ca="1">IF($AF19&gt;0,'[1]11'!E$43,"")</f>
        <v>0</v>
      </c>
      <c r="AZ19" s="2">
        <f ca="1">IF($AF19&gt;0,'[1]11'!E$44,"")</f>
        <v>0</v>
      </c>
      <c r="BA19" s="2">
        <f ca="1">IF($AF19&gt;0,'[1]11'!E$45,"")</f>
        <v>23</v>
      </c>
      <c r="BB19" s="2">
        <f ca="1">IF($AF19&gt;0,'[1]11'!E$46,"")</f>
        <v>16</v>
      </c>
      <c r="BC19" s="2">
        <f ca="1">IF($AF19&gt;0,'[1]11'!E$47,"")</f>
        <v>39</v>
      </c>
      <c r="BD19" s="2">
        <f ca="1">IF($AF19&gt;0,'[1]11'!E$48,"")</f>
        <v>342</v>
      </c>
      <c r="BE19" s="2">
        <f ca="1">IF($AF19&gt;0,'[1]11'!E$49,"")</f>
        <v>334</v>
      </c>
      <c r="BF19" s="2">
        <f ca="1">IF($AF19&gt;0,'[1]11'!E$50,"")</f>
        <v>676</v>
      </c>
      <c r="BG19" s="2">
        <f ca="1">IF($AF19&gt;0,'[1]11'!E$51,"")</f>
        <v>22</v>
      </c>
      <c r="BH19" s="2">
        <f ca="1">IF($AF19&gt;0,'[1]11'!E$52,"")</f>
        <v>22</v>
      </c>
      <c r="BI19" s="2">
        <f ca="1">IF($AF19&gt;0,'[1]11'!E$53,"")</f>
        <v>44</v>
      </c>
      <c r="BJ19" s="2">
        <f ca="1">IF($AF19&gt;0,'[1]11'!E$54,"")</f>
        <v>4</v>
      </c>
      <c r="BK19" s="2">
        <f ca="1">IF($AF19&gt;0,'[1]11'!E$55,"")</f>
        <v>1</v>
      </c>
      <c r="BL19" s="2">
        <f ca="1">IF($AF19&gt;0,'[1]11'!E$56,"")</f>
        <v>5</v>
      </c>
      <c r="BM19" s="2">
        <f ca="1">IF($AF19&gt;0,'[1]11'!E$57,"")</f>
        <v>42</v>
      </c>
      <c r="BN19" s="2">
        <f ca="1">IF($AF19&gt;0,'[1]11'!E$58,"")</f>
        <v>28</v>
      </c>
      <c r="BO19" s="2">
        <f ca="1">IF($AF19&gt;0,'[1]11'!E$59,"")</f>
        <v>70</v>
      </c>
      <c r="BP19" s="2">
        <f ca="1">IF($AF19&gt;0,'[1]11'!E$60,"")</f>
        <v>341</v>
      </c>
      <c r="BQ19" s="2">
        <f ca="1">IF($AF19&gt;0,'[1]11'!E$61,"")</f>
        <v>341</v>
      </c>
      <c r="BR19" s="2">
        <f ca="1">IF($AF19&gt;0,'[1]11'!E$62,"")</f>
        <v>682</v>
      </c>
      <c r="BS19" s="2">
        <f ca="1">IF($AF19&gt;0,'[1]11'!E$63,"")</f>
        <v>0</v>
      </c>
      <c r="BT19" s="2">
        <f ca="1">IF($AF19&gt;0,'[1]11'!E$64,"")</f>
        <v>2</v>
      </c>
      <c r="BU19" s="2">
        <f ca="1">IF($AF19&gt;0,'[1]11'!E$65,"")</f>
        <v>2</v>
      </c>
      <c r="BV19" s="4">
        <f ca="1">IF($AF19&gt;0,'[1]11'!E67,"")</f>
        <v>0</v>
      </c>
      <c r="BW19" s="4">
        <f ca="1">IF($AF19&gt;0,'[1]11'!E68,"")</f>
        <v>0</v>
      </c>
      <c r="BX19" s="4">
        <f ca="1">IF($AF19&gt;0,'[1]11'!E69,"")</f>
        <v>0</v>
      </c>
      <c r="BY19" s="4">
        <f ca="1">IF($AF19&gt;0,'[1]11'!E70,"")</f>
        <v>9</v>
      </c>
      <c r="BZ19" s="4">
        <f ca="1">IF($AF19&gt;0,'[1]11'!E71,"")</f>
        <v>3</v>
      </c>
      <c r="CA19" s="4">
        <f ca="1">IF($AF19&gt;0,'[1]11'!E72,"")</f>
        <v>12</v>
      </c>
      <c r="CB19" s="4">
        <f ca="1">IF($AF19&gt;0,'[1]11'!E73,"")</f>
        <v>318</v>
      </c>
      <c r="CC19" s="4">
        <f ca="1">IF($AF19&gt;0,'[1]11'!E74,"")</f>
        <v>309</v>
      </c>
      <c r="CD19" s="4">
        <f ca="1">IF($AF19&gt;0,'[1]11'!E75,"")</f>
        <v>627</v>
      </c>
      <c r="CE19" s="4">
        <f ca="1">IF($AF19&gt;0,'[1]11'!E76,"")</f>
        <v>38</v>
      </c>
      <c r="CF19" s="4">
        <f ca="1">IF($AF19&gt;0,'[1]11'!E77,"")</f>
        <v>45</v>
      </c>
      <c r="CG19" s="4">
        <f ca="1">IF($AF19&gt;0,'[1]11'!E78,"")</f>
        <v>83</v>
      </c>
      <c r="CH19" s="4">
        <f ca="1">IF($AF19&gt;0,'[1]11'!E79,"")</f>
        <v>15</v>
      </c>
      <c r="CI19" s="4">
        <f ca="1">IF($AF19&gt;0,'[1]11'!E80,"")</f>
        <v>11</v>
      </c>
      <c r="CJ19" s="4">
        <f ca="1">IF($AF19&gt;0,'[1]11'!E81,"")</f>
        <v>26</v>
      </c>
      <c r="CK19" s="4">
        <f ca="1">IF($AF19&gt;0,'[1]11'!E82,"")</f>
        <v>7</v>
      </c>
      <c r="CL19" s="4">
        <f ca="1">IF($AF19&gt;0,'[1]11'!E83,"")</f>
        <v>4</v>
      </c>
      <c r="CM19" s="4">
        <f ca="1">IF($AF19&gt;0,'[1]11'!E84,"")</f>
        <v>11</v>
      </c>
      <c r="CN19" s="4">
        <f ca="1">IF($AF19&gt;0,'[1]11'!E85,"")</f>
        <v>0</v>
      </c>
      <c r="CO19" s="4">
        <f ca="1">IF($AF19&gt;0,'[1]11'!E86,"")</f>
        <v>0</v>
      </c>
      <c r="CP19" s="4">
        <f ca="1">IF($AF19&gt;0,'[1]11'!E87,"")</f>
        <v>0</v>
      </c>
      <c r="CQ19" s="4">
        <f ca="1">IF($AF19&gt;0,'[1]11'!E88,"")</f>
        <v>0</v>
      </c>
      <c r="CR19" s="4">
        <f ca="1">IF($AF19&gt;0,'[1]11'!E89,"")</f>
        <v>0</v>
      </c>
      <c r="CS19" s="4">
        <f ca="1">IF($AF19&gt;0,'[1]11'!E90,"")</f>
        <v>0</v>
      </c>
      <c r="CT19" s="4">
        <f ca="1">IF($AF19&gt;0,'[1]11'!E91,"")</f>
        <v>0</v>
      </c>
      <c r="CU19" s="4">
        <f ca="1">IF($AF19&gt;0,'[1]11'!E92,"")</f>
        <v>7</v>
      </c>
      <c r="CV19" s="4">
        <f ca="1">IF($AF19&gt;0,'[1]11'!E93,"")</f>
        <v>4</v>
      </c>
      <c r="CW19" s="4">
        <f ca="1">IF($AF19&gt;0,'[1]11'!E94,"")</f>
        <v>11</v>
      </c>
      <c r="CX19" s="4">
        <f ca="1">IF($AF19&gt;0,'[1]11'!E95,"")</f>
        <v>9</v>
      </c>
      <c r="CY19" s="4">
        <f ca="1">IF($AF19&gt;0,'[1]11'!E96,"")</f>
        <v>10</v>
      </c>
      <c r="CZ19" s="4">
        <f ca="1">IF($AF19&gt;0,'[1]11'!E97,"")</f>
        <v>19</v>
      </c>
      <c r="DA19" s="4">
        <f ca="1">IF($AF19&gt;0,'[1]11'!E98,"")</f>
        <v>5</v>
      </c>
      <c r="DB19" s="4">
        <f ca="1">IF($AF19&gt;0,'[1]11'!E99,"")</f>
        <v>6</v>
      </c>
      <c r="DC19" s="4">
        <f ca="1">IF($AF19&gt;0,'[1]11'!E100,"")</f>
        <v>11</v>
      </c>
      <c r="DD19" s="4">
        <f ca="1">IF($AF19&gt;0,'[1]11'!E101,"")</f>
        <v>6</v>
      </c>
      <c r="DE19" s="4">
        <f ca="1">IF($AF19&gt;0,'[1]11'!E102,"")</f>
        <v>3</v>
      </c>
      <c r="DF19" s="4">
        <f ca="1">IF($AF19&gt;0,'[1]11'!E103,"")</f>
        <v>9</v>
      </c>
      <c r="DG19" s="4">
        <f ca="1">IF($AF19&gt;0,'[1]11'!E104,"")</f>
        <v>5</v>
      </c>
      <c r="DH19" s="4">
        <f ca="1">IF($AF19&gt;0,'[1]11'!E105,"")</f>
        <v>5</v>
      </c>
      <c r="DI19" s="4">
        <f ca="1">IF($AF19&gt;0,'[1]11'!E106,"")</f>
        <v>10</v>
      </c>
      <c r="DJ19" s="4">
        <f ca="1">IF($AF19&gt;0,'[1]11'!E107,"")</f>
        <v>9</v>
      </c>
      <c r="DK19" s="4">
        <f ca="1">IF($AF19&gt;0,'[1]11'!E108,"")</f>
        <v>9</v>
      </c>
      <c r="DL19" s="4">
        <f ca="1">IF($AF19&gt;0,'[1]11'!E109,"")</f>
        <v>18</v>
      </c>
      <c r="DM19" s="4">
        <f ca="1">IF($AF19&gt;0,'[1]11'!E110,"")</f>
        <v>0</v>
      </c>
      <c r="DN19" s="4">
        <f ca="1">IF($AF19&gt;0,'[1]11'!E111,"")</f>
        <v>0</v>
      </c>
      <c r="DO19" s="4">
        <f ca="1">IF($AF19&gt;0,'[1]11'!E112,"")</f>
        <v>0</v>
      </c>
      <c r="DP19" s="4">
        <f ca="1">IF($AF19&gt;0,'[1]11'!E113,"")</f>
        <v>0</v>
      </c>
      <c r="DQ19" s="4">
        <f ca="1">IF($AF19&gt;0,'[1]11'!E114,"")</f>
        <v>0</v>
      </c>
      <c r="DR19" s="4">
        <f ca="1">IF($AF19&gt;0,'[1]11'!E115,"")</f>
        <v>0</v>
      </c>
      <c r="DS19" s="4">
        <f ca="1">IF($AF19&gt;0,'[1]11'!E116,"")</f>
        <v>0</v>
      </c>
      <c r="DT19" s="4">
        <f ca="1">IF($AF19&gt;0,'[1]11'!E117,"")</f>
        <v>0</v>
      </c>
      <c r="DU19" s="4">
        <f ca="1">IF($AF19&gt;0,'[1]11'!E118,"")</f>
        <v>0</v>
      </c>
      <c r="DV19" s="4">
        <f ca="1">IF($AF19&gt;0,'[1]11'!E119,"")</f>
        <v>0</v>
      </c>
      <c r="DW19" s="4">
        <f ca="1">IF($AF19&gt;0,'[1]11'!E120,"")</f>
        <v>0</v>
      </c>
      <c r="DX19" s="4">
        <f ca="1">IF($AF19&gt;0,'[1]11'!E121,"")</f>
        <v>0</v>
      </c>
      <c r="DY19" s="4">
        <f ca="1">IF($AF19&gt;0,'[1]11'!E122,"")</f>
        <v>0</v>
      </c>
      <c r="DZ19" s="4">
        <f ca="1">IF($AF19&gt;0,'[1]11'!E123,"")</f>
        <v>0</v>
      </c>
      <c r="EA19" s="4">
        <f ca="1">IF($AF19&gt;0,'[1]11'!E124,"")</f>
        <v>0</v>
      </c>
      <c r="EB19" s="4">
        <f ca="1">IF($AF19&gt;0,'[1]11'!E125,"")</f>
        <v>0</v>
      </c>
      <c r="EC19" s="4">
        <f ca="1">IF($AF19&gt;0,'[1]11'!E126,"")</f>
        <v>0</v>
      </c>
      <c r="ED19" s="4">
        <f ca="1">IF($AF19&gt;0,'[1]11'!E127,"")</f>
        <v>0</v>
      </c>
      <c r="EE19" s="4">
        <f ca="1">IF($AF19&gt;0,'[1]11'!E128,"")</f>
        <v>0</v>
      </c>
      <c r="EF19" s="4">
        <f ca="1">IF($AF19&gt;0,'[1]11'!E129,"")</f>
        <v>0</v>
      </c>
      <c r="EG19" s="4">
        <f ca="1">IF($AF19&gt;0,'[1]11'!E130,"")</f>
        <v>0</v>
      </c>
      <c r="EH19" s="4">
        <f ca="1">IF($AF19&gt;0,'[1]11'!E131,"")</f>
        <v>0</v>
      </c>
      <c r="EI19" s="4">
        <f ca="1">IF($AF19&gt;0,'[1]11'!E132,"")</f>
        <v>0</v>
      </c>
      <c r="EJ19" s="4">
        <f ca="1">IF($AF19&gt;0,'[1]11'!E133,"")</f>
        <v>0</v>
      </c>
      <c r="EK19" s="4">
        <f ca="1">IF($AF19&gt;0,'[1]11'!E134,"")</f>
        <v>3</v>
      </c>
      <c r="EL19" s="4">
        <f ca="1">IF($AF19&gt;0,'[1]11'!E135,"")</f>
        <v>6</v>
      </c>
      <c r="EM19" s="4">
        <f ca="1">IF($AF19&gt;0,'[1]11'!E136,"")</f>
        <v>9</v>
      </c>
      <c r="EN19" s="4">
        <f ca="1">IF($AF19&gt;0,'[1]11'!E137,"")</f>
        <v>0</v>
      </c>
      <c r="EO19" s="4">
        <f ca="1">IF($AF19&gt;0,'[1]11'!E138,"")</f>
        <v>0</v>
      </c>
      <c r="EP19" s="4">
        <f ca="1">IF($AF19&gt;0,'[1]11'!E139,"")</f>
        <v>0</v>
      </c>
    </row>
    <row r="20" spans="1:146">
      <c r="A20" s="3"/>
      <c r="B20" s="2">
        <f>IF(AE20&gt;0,12,"")</f>
        <v>12</v>
      </c>
      <c r="C20" s="2">
        <f t="shared" ca="1" si="1"/>
        <v>1</v>
      </c>
      <c r="D20" s="2">
        <f t="shared" ca="1" si="0"/>
        <v>1</v>
      </c>
      <c r="E20" s="2">
        <f t="shared" ca="1" si="0"/>
        <v>1</v>
      </c>
      <c r="F20" s="2">
        <f t="shared" ca="1" si="0"/>
        <v>1</v>
      </c>
      <c r="G20" s="2">
        <f ca="1">IF($AF20&gt;0,[1]SASARAN!C$9,"")</f>
        <v>10</v>
      </c>
      <c r="H20" s="2">
        <f ca="1">IF($AF20&gt;0,'[1]12'!E$10,"")</f>
        <v>10</v>
      </c>
      <c r="I20" s="2">
        <f ca="1">IF($AF20&gt;0,[1]SASARAN!D$9,"")</f>
        <v>103</v>
      </c>
      <c r="J20" s="2">
        <f ca="1">IF($AF20&gt;0,'[1]12'!E$11,"")</f>
        <v>103</v>
      </c>
      <c r="K20" s="2">
        <f ca="1">IF($AF20&gt;0,[1]SASARAN!T$9,"")</f>
        <v>83</v>
      </c>
      <c r="L20" s="2">
        <f ca="1">IF($AF20&gt;0,[1]SASARAN!U$9,"")</f>
        <v>86</v>
      </c>
      <c r="M20" s="2">
        <f ca="1">IF($AF20&gt;0,[1]SASARAN!V$9,"")</f>
        <v>169</v>
      </c>
      <c r="N20" s="2">
        <f ca="1">IF($AF20&gt;0,[1]SASARAN!W$9,"")</f>
        <v>164</v>
      </c>
      <c r="O20" s="2">
        <f ca="1">IF($AF20&gt;0,[1]SASARAN!X$9,"")</f>
        <v>165</v>
      </c>
      <c r="P20" s="2">
        <f ca="1">IF($AF20&gt;0,[1]SASARAN!Y$9,"")</f>
        <v>329</v>
      </c>
      <c r="Q20" s="2">
        <f ca="1">IF($AF20&gt;0,[1]SASARAN!Z$9,"")</f>
        <v>323</v>
      </c>
      <c r="R20" s="2">
        <f ca="1">IF($AF20&gt;0,[1]SASARAN!AA$9,"")</f>
        <v>304</v>
      </c>
      <c r="S20" s="2">
        <f ca="1">IF($AF20&gt;0,[1]SASARAN!AB$9,"")</f>
        <v>627</v>
      </c>
      <c r="T20" s="2">
        <f ca="1">IF($AF20&gt;0,'[1]12'!E$12,"")</f>
        <v>555</v>
      </c>
      <c r="U20" s="2">
        <f ca="1">IF($AF20&gt;0,'[1]12'!E$13,"")</f>
        <v>523</v>
      </c>
      <c r="V20" s="2">
        <f ca="1">IF($AF20&gt;0,'[1]12'!E$14,"")</f>
        <v>1078</v>
      </c>
      <c r="W20" s="2">
        <f ca="1">IF($AF20&gt;0,'[1]12'!E$15,"")</f>
        <v>170</v>
      </c>
      <c r="X20" s="2">
        <f ca="1">IF($AF20&gt;0,'[1]12'!E$16,"")</f>
        <v>158</v>
      </c>
      <c r="Y20" s="2">
        <f ca="1">IF($AF20&gt;0,'[1]12'!E$17,"")</f>
        <v>328</v>
      </c>
      <c r="Z20" s="2">
        <f ca="1">IF($AF20&gt;0,'[1]12'!E$18,"")</f>
        <v>213</v>
      </c>
      <c r="AA20" s="2">
        <f ca="1">IF($AF20&gt;0,'[1]12'!E$19,"")</f>
        <v>216</v>
      </c>
      <c r="AB20" s="2">
        <f ca="1">IF($AF20&gt;0,'[1]12'!E$20,"")</f>
        <v>429</v>
      </c>
      <c r="AC20" s="2">
        <f ca="1">IF($AF20&gt;0,'[1]12'!E$21,"")</f>
        <v>383</v>
      </c>
      <c r="AD20" s="2">
        <f ca="1">IF($AF20&gt;0,'[1]12'!E$22,"")</f>
        <v>374</v>
      </c>
      <c r="AE20" s="2" t="str">
        <f>'[1]12'!E$23</f>
        <v>D</v>
      </c>
      <c r="AF20" s="2">
        <f ca="1">IF($AF20&gt;0,'[1]12'!E$24,"")</f>
        <v>242</v>
      </c>
      <c r="AG20" s="2">
        <f ca="1">IF($AF20&gt;0,'[1]12'!E$25,"")</f>
        <v>264</v>
      </c>
      <c r="AH20" s="2">
        <f ca="1">IF($AF20&gt;0,'[1]12'!E$26,"")</f>
        <v>506</v>
      </c>
      <c r="AI20" s="2">
        <f ca="1">IF($AF20&gt;0,'[1]12'!E$27,"")</f>
        <v>119</v>
      </c>
      <c r="AJ20" s="2">
        <f ca="1">IF($AF20&gt;0,'[1]12'!E$28,"")</f>
        <v>82</v>
      </c>
      <c r="AK20" s="2">
        <f ca="1">IF($AF20&gt;0,'[1]12'!E$29,"")</f>
        <v>201</v>
      </c>
      <c r="AL20" s="2">
        <f ca="1">IF($AF20&gt;0,'[1]12'!E$30,"")</f>
        <v>9</v>
      </c>
      <c r="AM20" s="2">
        <f ca="1">IF($AF20&gt;0,'[1]12'!E$31,"")</f>
        <v>14</v>
      </c>
      <c r="AN20" s="2">
        <f ca="1">IF($AF20&gt;0,'[1]12'!E$32,"")</f>
        <v>23</v>
      </c>
      <c r="AO20" s="2">
        <f ca="1">IF($AF20&gt;0,'[1]12'!E$33,"")</f>
        <v>13</v>
      </c>
      <c r="AP20" s="2">
        <f ca="1">IF($AF20&gt;0,'[1]12'!E$34,"")</f>
        <v>14</v>
      </c>
      <c r="AQ20" s="2">
        <f ca="1">IF($AF20&gt;0,'[1]12'!E$35,"")</f>
        <v>27</v>
      </c>
      <c r="AR20" s="2">
        <f ca="1">IF($AF20&gt;0,'[1]12'!E$36,"")</f>
        <v>40</v>
      </c>
      <c r="AS20" s="2">
        <f ca="1">IF($AF20&gt;0,'[1]12'!E$37,"")</f>
        <v>25</v>
      </c>
      <c r="AT20" s="2">
        <f ca="1">IF($AF20&gt;0,'[1]12'!E$38,"")</f>
        <v>65</v>
      </c>
      <c r="AU20" s="2">
        <f ca="1">IF($AF20&gt;0,'[1]12'!E$39,"")</f>
        <v>0</v>
      </c>
      <c r="AV20" s="2">
        <f ca="1">IF($AF20&gt;0,'[1]12'!E$40,"")</f>
        <v>0</v>
      </c>
      <c r="AW20" s="2">
        <f ca="1">IF($AF20&gt;0,'[1]12'!E$41,"")</f>
        <v>0</v>
      </c>
      <c r="AX20" s="2">
        <f ca="1">IF($AF20&gt;0,'[1]12'!E$42,"")</f>
        <v>0</v>
      </c>
      <c r="AY20" s="2">
        <f ca="1">IF($AF20&gt;0,'[1]12'!E$43,"")</f>
        <v>0</v>
      </c>
      <c r="AZ20" s="2">
        <f ca="1">IF($AF20&gt;0,'[1]12'!E$44,"")</f>
        <v>0</v>
      </c>
      <c r="BA20" s="2">
        <f ca="1">IF($AF20&gt;0,'[1]12'!E$45,"")</f>
        <v>30</v>
      </c>
      <c r="BB20" s="2">
        <f ca="1">IF($AF20&gt;0,'[1]12'!E$46,"")</f>
        <v>13</v>
      </c>
      <c r="BC20" s="2">
        <f ca="1">IF($AF20&gt;0,'[1]12'!E$47,"")</f>
        <v>43</v>
      </c>
      <c r="BD20" s="2">
        <f ca="1">IF($AF20&gt;0,'[1]12'!E$48,"")</f>
        <v>334</v>
      </c>
      <c r="BE20" s="2">
        <f ca="1">IF($AF20&gt;0,'[1]12'!E$49,"")</f>
        <v>338</v>
      </c>
      <c r="BF20" s="2">
        <f ca="1">IF($AF20&gt;0,'[1]12'!E$50,"")</f>
        <v>672</v>
      </c>
      <c r="BG20" s="2">
        <f ca="1">IF($AF20&gt;0,'[1]12'!E$51,"")</f>
        <v>19</v>
      </c>
      <c r="BH20" s="2">
        <f ca="1">IF($AF20&gt;0,'[1]12'!E$52,"")</f>
        <v>23</v>
      </c>
      <c r="BI20" s="2">
        <f ca="1">IF($AF20&gt;0,'[1]12'!E$53,"")</f>
        <v>42</v>
      </c>
      <c r="BJ20" s="2">
        <f ca="1">IF($AF20&gt;0,'[1]12'!E$54,"")</f>
        <v>1</v>
      </c>
      <c r="BK20" s="2">
        <f ca="1">IF($AF20&gt;0,'[1]12'!E$55,"")</f>
        <v>0</v>
      </c>
      <c r="BL20" s="2">
        <f ca="1">IF($AF20&gt;0,'[1]12'!E$56,"")</f>
        <v>1</v>
      </c>
      <c r="BM20" s="2">
        <f ca="1">IF($AF20&gt;0,'[1]12'!E$57,"")</f>
        <v>45</v>
      </c>
      <c r="BN20" s="2">
        <f ca="1">IF($AF20&gt;0,'[1]12'!E$58,"")</f>
        <v>24</v>
      </c>
      <c r="BO20" s="2">
        <f ca="1">IF($AF20&gt;0,'[1]12'!E$59,"")</f>
        <v>69</v>
      </c>
      <c r="BP20" s="2">
        <f ca="1">IF($AF20&gt;0,'[1]12'!E$60,"")</f>
        <v>337</v>
      </c>
      <c r="BQ20" s="2">
        <f ca="1">IF($AF20&gt;0,'[1]12'!E$61,"")</f>
        <v>348</v>
      </c>
      <c r="BR20" s="2">
        <f ca="1">IF($AF20&gt;0,'[1]12'!E$62,"")</f>
        <v>685</v>
      </c>
      <c r="BS20" s="2">
        <f ca="1">IF($AF20&gt;0,'[1]12'!E$63,"")</f>
        <v>0</v>
      </c>
      <c r="BT20" s="2">
        <f ca="1">IF($AF20&gt;0,'[1]12'!E$64,"")</f>
        <v>2</v>
      </c>
      <c r="BU20" s="2">
        <f ca="1">IF($AF20&gt;0,'[1]12'!E$65,"")</f>
        <v>2</v>
      </c>
      <c r="BV20" s="4">
        <f ca="1">IF($AF20&gt;0,'[1]12'!E67,"")</f>
        <v>0</v>
      </c>
      <c r="BW20" s="4">
        <f ca="1">IF($AF20&gt;0,'[1]12'!E68,"")</f>
        <v>0</v>
      </c>
      <c r="BX20" s="4">
        <f ca="1">IF($AF20&gt;0,'[1]12'!E69,"")</f>
        <v>0</v>
      </c>
      <c r="BY20" s="4">
        <f ca="1">IF($AF20&gt;0,'[1]12'!E70,"")</f>
        <v>9</v>
      </c>
      <c r="BZ20" s="4">
        <f ca="1">IF($AF20&gt;0,'[1]12'!E71,"")</f>
        <v>3</v>
      </c>
      <c r="CA20" s="4">
        <f ca="1">IF($AF20&gt;0,'[1]12'!E72,"")</f>
        <v>12</v>
      </c>
      <c r="CB20" s="4">
        <f ca="1">IF($AF20&gt;0,'[1]12'!E73,"")</f>
        <v>315</v>
      </c>
      <c r="CC20" s="4">
        <f ca="1">IF($AF20&gt;0,'[1]12'!E74,"")</f>
        <v>309</v>
      </c>
      <c r="CD20" s="4">
        <f ca="1">IF($AF20&gt;0,'[1]12'!E75,"")</f>
        <v>624</v>
      </c>
      <c r="CE20" s="4">
        <f ca="1">IF($AF20&gt;0,'[1]12'!E76,"")</f>
        <v>39</v>
      </c>
      <c r="CF20" s="4">
        <f ca="1">IF($AF20&gt;0,'[1]12'!E77,"")</f>
        <v>50</v>
      </c>
      <c r="CG20" s="4">
        <f ca="1">IF($AF20&gt;0,'[1]12'!E78,"")</f>
        <v>89</v>
      </c>
      <c r="CH20" s="4">
        <f ca="1">IF($AF20&gt;0,'[1]12'!E79,"")</f>
        <v>16</v>
      </c>
      <c r="CI20" s="4">
        <f ca="1">IF($AF20&gt;0,'[1]12'!E80,"")</f>
        <v>9</v>
      </c>
      <c r="CJ20" s="4">
        <f ca="1">IF($AF20&gt;0,'[1]12'!E81,"")</f>
        <v>25</v>
      </c>
      <c r="CK20" s="4">
        <f ca="1">IF($AF20&gt;0,'[1]12'!E82,"")</f>
        <v>4</v>
      </c>
      <c r="CL20" s="4">
        <f ca="1">IF($AF20&gt;0,'[1]12'!E83,"")</f>
        <v>3</v>
      </c>
      <c r="CM20" s="4">
        <f ca="1">IF($AF20&gt;0,'[1]12'!E84,"")</f>
        <v>7</v>
      </c>
      <c r="CN20" s="4">
        <f ca="1">IF($AF20&gt;0,'[1]12'!E85,"")</f>
        <v>0</v>
      </c>
      <c r="CO20" s="4">
        <f ca="1">IF($AF20&gt;0,'[1]12'!E86,"")</f>
        <v>0</v>
      </c>
      <c r="CP20" s="4">
        <f ca="1">IF($AF20&gt;0,'[1]12'!E87,"")</f>
        <v>0</v>
      </c>
      <c r="CQ20" s="4">
        <f ca="1">IF($AF20&gt;0,'[1]12'!E88,"")</f>
        <v>0</v>
      </c>
      <c r="CR20" s="4">
        <f ca="1">IF($AF20&gt;0,'[1]12'!E89,"")</f>
        <v>0</v>
      </c>
      <c r="CS20" s="4">
        <f ca="1">IF($AF20&gt;0,'[1]12'!E90,"")</f>
        <v>0</v>
      </c>
      <c r="CT20" s="4">
        <f ca="1">IF($AF20&gt;0,'[1]12'!E91,"")</f>
        <v>0</v>
      </c>
      <c r="CU20" s="4">
        <f ca="1">IF($AF20&gt;0,'[1]12'!E92,"")</f>
        <v>7</v>
      </c>
      <c r="CV20" s="4">
        <f ca="1">IF($AF20&gt;0,'[1]12'!E93,"")</f>
        <v>4</v>
      </c>
      <c r="CW20" s="4">
        <f ca="1">IF($AF20&gt;0,'[1]12'!E94,"")</f>
        <v>11</v>
      </c>
      <c r="CX20" s="4">
        <f ca="1">IF($AF20&gt;0,'[1]12'!E95,"")</f>
        <v>7</v>
      </c>
      <c r="CY20" s="4">
        <f ca="1">IF($AF20&gt;0,'[1]12'!E96,"")</f>
        <v>4</v>
      </c>
      <c r="CZ20" s="4">
        <f ca="1">IF($AF20&gt;0,'[1]12'!E97,"")</f>
        <v>11</v>
      </c>
      <c r="DA20" s="4">
        <f ca="1">IF($AF20&gt;0,'[1]12'!E98,"")</f>
        <v>9</v>
      </c>
      <c r="DB20" s="4">
        <f ca="1">IF($AF20&gt;0,'[1]12'!E99,"")</f>
        <v>10</v>
      </c>
      <c r="DC20" s="4">
        <f ca="1">IF($AF20&gt;0,'[1]12'!E100,"")</f>
        <v>19</v>
      </c>
      <c r="DD20" s="4">
        <f ca="1">IF($AF20&gt;0,'[1]12'!E101,"")</f>
        <v>5</v>
      </c>
      <c r="DE20" s="4">
        <f ca="1">IF($AF20&gt;0,'[1]12'!E102,"")</f>
        <v>6</v>
      </c>
      <c r="DF20" s="4">
        <f ca="1">IF($AF20&gt;0,'[1]12'!E103,"")</f>
        <v>11</v>
      </c>
      <c r="DG20" s="4">
        <f ca="1">IF($AF20&gt;0,'[1]12'!E104,"")</f>
        <v>6</v>
      </c>
      <c r="DH20" s="4">
        <f ca="1">IF($AF20&gt;0,'[1]12'!E105,"")</f>
        <v>3</v>
      </c>
      <c r="DI20" s="4">
        <f ca="1">IF($AF20&gt;0,'[1]12'!E106,"")</f>
        <v>9</v>
      </c>
      <c r="DJ20" s="4">
        <f ca="1">IF($AF20&gt;0,'[1]12'!E107,"")</f>
        <v>5</v>
      </c>
      <c r="DK20" s="4">
        <f ca="1">IF($AF20&gt;0,'[1]12'!E108,"")</f>
        <v>5</v>
      </c>
      <c r="DL20" s="4">
        <f ca="1">IF($AF20&gt;0,'[1]12'!E109,"")</f>
        <v>10</v>
      </c>
      <c r="DM20" s="4">
        <f ca="1">IF($AF20&gt;0,'[1]12'!E110,"")</f>
        <v>9</v>
      </c>
      <c r="DN20" s="4">
        <f ca="1">IF($AF20&gt;0,'[1]12'!E111,"")</f>
        <v>9</v>
      </c>
      <c r="DO20" s="4">
        <f ca="1">IF($AF20&gt;0,'[1]12'!E112,"")</f>
        <v>18</v>
      </c>
      <c r="DP20" s="4">
        <f ca="1">IF($AF20&gt;0,'[1]12'!E113,"")</f>
        <v>0</v>
      </c>
      <c r="DQ20" s="4">
        <f ca="1">IF($AF20&gt;0,'[1]12'!E114,"")</f>
        <v>0</v>
      </c>
      <c r="DR20" s="4">
        <f ca="1">IF($AF20&gt;0,'[1]12'!E115,"")</f>
        <v>0</v>
      </c>
      <c r="DS20" s="4">
        <f ca="1">IF($AF20&gt;0,'[1]12'!E116,"")</f>
        <v>0</v>
      </c>
      <c r="DT20" s="4">
        <f ca="1">IF($AF20&gt;0,'[1]12'!E117,"")</f>
        <v>0</v>
      </c>
      <c r="DU20" s="4">
        <f ca="1">IF($AF20&gt;0,'[1]12'!E118,"")</f>
        <v>0</v>
      </c>
      <c r="DV20" s="4">
        <f ca="1">IF($AF20&gt;0,'[1]12'!E119,"")</f>
        <v>0</v>
      </c>
      <c r="DW20" s="4">
        <f ca="1">IF($AF20&gt;0,'[1]12'!E120,"")</f>
        <v>0</v>
      </c>
      <c r="DX20" s="4">
        <f ca="1">IF($AF20&gt;0,'[1]12'!E121,"")</f>
        <v>0</v>
      </c>
      <c r="DY20" s="4">
        <f ca="1">IF($AF20&gt;0,'[1]12'!E122,"")</f>
        <v>0</v>
      </c>
      <c r="DZ20" s="4">
        <f ca="1">IF($AF20&gt;0,'[1]12'!E123,"")</f>
        <v>0</v>
      </c>
      <c r="EA20" s="4">
        <f ca="1">IF($AF20&gt;0,'[1]12'!E124,"")</f>
        <v>0</v>
      </c>
      <c r="EB20" s="4">
        <f ca="1">IF($AF20&gt;0,'[1]12'!E125,"")</f>
        <v>0</v>
      </c>
      <c r="EC20" s="4">
        <f ca="1">IF($AF20&gt;0,'[1]12'!E126,"")</f>
        <v>0</v>
      </c>
      <c r="ED20" s="4">
        <f ca="1">IF($AF20&gt;0,'[1]12'!E127,"")</f>
        <v>0</v>
      </c>
      <c r="EE20" s="4">
        <f ca="1">IF($AF20&gt;0,'[1]12'!E128,"")</f>
        <v>0</v>
      </c>
      <c r="EF20" s="4">
        <f ca="1">IF($AF20&gt;0,'[1]12'!E129,"")</f>
        <v>0</v>
      </c>
      <c r="EG20" s="4">
        <f ca="1">IF($AF20&gt;0,'[1]12'!E130,"")</f>
        <v>0</v>
      </c>
      <c r="EH20" s="4">
        <f ca="1">IF($AF20&gt;0,'[1]12'!E131,"")</f>
        <v>0</v>
      </c>
      <c r="EI20" s="4">
        <f ca="1">IF($AF20&gt;0,'[1]12'!E132,"")</f>
        <v>0</v>
      </c>
      <c r="EJ20" s="4">
        <f ca="1">IF($AF20&gt;0,'[1]12'!E133,"")</f>
        <v>0</v>
      </c>
      <c r="EK20" s="4">
        <f ca="1">IF($AF20&gt;0,'[1]12'!E134,"")</f>
        <v>7</v>
      </c>
      <c r="EL20" s="4">
        <f ca="1">IF($AF20&gt;0,'[1]12'!E135,"")</f>
        <v>4</v>
      </c>
      <c r="EM20" s="4">
        <f ca="1">IF($AF20&gt;0,'[1]12'!E136,"")</f>
        <v>11</v>
      </c>
      <c r="EN20" s="4">
        <f ca="1">IF($AF20&gt;0,'[1]12'!E137,"")</f>
        <v>2</v>
      </c>
      <c r="EO20" s="4">
        <f ca="1">IF($AF20&gt;0,'[1]12'!E138,"")</f>
        <v>0</v>
      </c>
      <c r="EP20" s="4">
        <f ca="1">IF($AF20&gt;0,'[1]12'!E139,"")</f>
        <v>2</v>
      </c>
    </row>
    <row r="21" spans="1:146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</row>
    <row r="22" spans="1:146">
      <c r="A22" s="8" t="s">
        <v>63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IF($B23&gt;0,SUM(F9:F20)/$B23,0)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IF($B23&gt;0,SUM(BR9:BR20)/$B23,0)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  <c r="CU22" s="8">
        <f ca="1">IF($B23&lt;8,CU10,CU10+CU16)</f>
        <v>0</v>
      </c>
      <c r="CV22" s="8">
        <f t="shared" ref="CV22:EJ22" ca="1" si="5">IF($B23&lt;8,CV10,CV10+CV16)</f>
        <v>3</v>
      </c>
      <c r="CW22" s="8">
        <f t="shared" ca="1" si="5"/>
        <v>3</v>
      </c>
      <c r="CX22" s="8">
        <f t="shared" ca="1" si="5"/>
        <v>7</v>
      </c>
      <c r="CY22" s="8">
        <f t="shared" ca="1" si="5"/>
        <v>2</v>
      </c>
      <c r="CZ22" s="8">
        <f t="shared" ca="1" si="5"/>
        <v>9</v>
      </c>
      <c r="DA22" s="8">
        <f t="shared" ca="1" si="5"/>
        <v>5</v>
      </c>
      <c r="DB22" s="8">
        <f t="shared" ca="1" si="5"/>
        <v>9</v>
      </c>
      <c r="DC22" s="8">
        <f t="shared" ca="1" si="5"/>
        <v>14</v>
      </c>
      <c r="DD22" s="8">
        <f t="shared" ca="1" si="5"/>
        <v>5</v>
      </c>
      <c r="DE22" s="8">
        <f t="shared" ca="1" si="5"/>
        <v>4</v>
      </c>
      <c r="DF22" s="8">
        <f t="shared" ca="1" si="5"/>
        <v>9</v>
      </c>
      <c r="DG22" s="8">
        <f t="shared" ca="1" si="5"/>
        <v>5</v>
      </c>
      <c r="DH22" s="8">
        <f t="shared" ca="1" si="5"/>
        <v>9</v>
      </c>
      <c r="DI22" s="8">
        <f t="shared" ca="1" si="5"/>
        <v>14</v>
      </c>
      <c r="DJ22" s="8">
        <f t="shared" ca="1" si="5"/>
        <v>6</v>
      </c>
      <c r="DK22" s="8">
        <f t="shared" ca="1" si="5"/>
        <v>3</v>
      </c>
      <c r="DL22" s="8">
        <f t="shared" ca="1" si="5"/>
        <v>9</v>
      </c>
      <c r="DM22" s="8">
        <f t="shared" ca="1" si="5"/>
        <v>8</v>
      </c>
      <c r="DN22" s="8">
        <f t="shared" ca="1" si="5"/>
        <v>9</v>
      </c>
      <c r="DO22" s="8">
        <f t="shared" ca="1" si="5"/>
        <v>17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0</v>
      </c>
      <c r="EC22" s="8">
        <f t="shared" ca="1" si="5"/>
        <v>0</v>
      </c>
      <c r="ED22" s="8">
        <f t="shared" ca="1" si="5"/>
        <v>0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EP22" ca="1" si="6">SUM(EK9:EK20)</f>
        <v>72</v>
      </c>
      <c r="EL22" s="8">
        <f t="shared" ca="1" si="6"/>
        <v>66</v>
      </c>
      <c r="EM22" s="8">
        <f t="shared" ca="1" si="6"/>
        <v>138</v>
      </c>
      <c r="EN22" s="8">
        <f t="shared" ca="1" si="6"/>
        <v>4</v>
      </c>
      <c r="EO22" s="8">
        <f t="shared" ca="1" si="6"/>
        <v>1</v>
      </c>
      <c r="EP22" s="8">
        <f t="shared" ca="1" si="6"/>
        <v>5</v>
      </c>
    </row>
  </sheetData>
  <mergeCells count="58">
    <mergeCell ref="EK6:EM6"/>
    <mergeCell ref="EN6:EP6"/>
    <mergeCell ref="H1:EP1"/>
    <mergeCell ref="H2:EP2"/>
    <mergeCell ref="A5:A7"/>
    <mergeCell ref="B5:B7"/>
    <mergeCell ref="DS6:DU6"/>
    <mergeCell ref="DV6:DX6"/>
    <mergeCell ref="DY6:EA6"/>
    <mergeCell ref="EB6:ED6"/>
    <mergeCell ref="EE6:EG6"/>
    <mergeCell ref="EH6:EJ6"/>
    <mergeCell ref="DA6:DC6"/>
    <mergeCell ref="DD6:DF6"/>
    <mergeCell ref="DG6:DI6"/>
    <mergeCell ref="DJ6:DL6"/>
    <mergeCell ref="DM6:DO6"/>
    <mergeCell ref="DP6:DR6"/>
    <mergeCell ref="DP5:EJ5"/>
    <mergeCell ref="EK5:EP5"/>
    <mergeCell ref="K6:M6"/>
    <mergeCell ref="N6:P6"/>
    <mergeCell ref="Q6:S6"/>
    <mergeCell ref="W6:Y6"/>
    <mergeCell ref="Z6:AB6"/>
    <mergeCell ref="AC6:AE6"/>
    <mergeCell ref="CU6:CW6"/>
    <mergeCell ref="CX6:CZ6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2023-02-28T03:27:11Z</dcterms:created>
  <dcterms:modified xsi:type="dcterms:W3CDTF">2023-02-28T03:29:43Z</dcterms:modified>
</cp:coreProperties>
</file>