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IWA 2024\"/>
    </mc:Choice>
  </mc:AlternateContent>
  <xr:revisionPtr revIDLastSave="0" documentId="8_{0D320258-97AD-4A16-89C7-A4D8D1C9546F}" xr6:coauthVersionLast="47" xr6:coauthVersionMax="47" xr10:uidLastSave="{00000000-0000-0000-0000-000000000000}"/>
  <bookViews>
    <workbookView xWindow="-110" yWindow="-110" windowWidth="19420" windowHeight="10300" xr2:uid="{EC063AC6-DC0B-4BB9-B588-A3003FDF81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G4" i="1"/>
  <c r="I3" i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<sst xmlns="http://schemas.openxmlformats.org/spreadsheetml/2006/main" count="9" uniqueCount="7">
  <si>
    <t>2.1.5.13 Pelayanan Kesehatan Jiwa</t>
  </si>
  <si>
    <t>Persentase penduduk usia ≥ 15 tahun dengan risiko masalah kesehatan jiwa yang mendapatkan skrining</t>
  </si>
  <si>
    <t>Orang</t>
  </si>
  <si>
    <t>Persentase penyandang gangguan jiwa yang memperoleh layanan di Fasyankes</t>
  </si>
  <si>
    <t>orang</t>
  </si>
  <si>
    <t>Jumlah kunjungan pasien pasung</t>
  </si>
  <si>
    <t>Persentase kasus pasung yang dilepaskan/dibebaskan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</si>
</sst>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top"/>
    </xf>
    <xf numFmtId="9" fontId="6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110C-542C-46D6-84B8-65818F9508B3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2"/>
      <c r="F1" s="3"/>
      <c r="G1" s="4"/>
      <c r="H1" s="5"/>
      <c r="I1" s="6"/>
      <c r="J1" s="6"/>
      <c r="K1" s="7">
        <f>AVERAGE(J2:J5)</f>
        <v>64.511125137787076</v>
      </c>
    </row>
    <row r="2" spans="1:11" ht="17.5" x14ac:dyDescent="0.35">
      <c r="A2" s="8">
        <v>1</v>
      </c>
      <c r="B2" s="9" t="s">
        <v>1</v>
      </c>
      <c r="C2" s="10"/>
      <c r="D2" s="11">
        <v>0.6</v>
      </c>
      <c r="E2" s="12" t="s">
        <v>2</v>
      </c>
      <c r="F2" s="13">
        <v>13670</v>
      </c>
      <c r="G2" s="4">
        <f t="shared" ref="G2:G4" si="0">D2*F2</f>
        <v>8202</v>
      </c>
      <c r="H2" s="5">
        <v>2015</v>
      </c>
      <c r="I2" s="6">
        <f t="shared" ref="I2:I5" si="1">H2/F2*100</f>
        <v>14.740307242136064</v>
      </c>
      <c r="J2" s="14">
        <f t="shared" ref="J2:J5" si="2">IF(H2/G2*100&gt;=100,100,IF(H2/G2*100&lt;100,H2/G2*100))</f>
        <v>24.567178736893442</v>
      </c>
      <c r="K2" s="6"/>
    </row>
    <row r="3" spans="1:11" ht="17.5" x14ac:dyDescent="0.35">
      <c r="A3" s="15">
        <v>2</v>
      </c>
      <c r="B3" s="9" t="s">
        <v>3</v>
      </c>
      <c r="C3" s="10"/>
      <c r="D3" s="16">
        <v>0.6</v>
      </c>
      <c r="E3" s="12" t="s">
        <v>4</v>
      </c>
      <c r="F3" s="13">
        <v>463</v>
      </c>
      <c r="G3" s="4">
        <f t="shared" si="0"/>
        <v>277.8</v>
      </c>
      <c r="H3" s="5">
        <v>93</v>
      </c>
      <c r="I3" s="6">
        <f t="shared" si="1"/>
        <v>20.086393088552914</v>
      </c>
      <c r="J3" s="14">
        <f t="shared" si="2"/>
        <v>33.477321814254857</v>
      </c>
      <c r="K3" s="6"/>
    </row>
    <row r="4" spans="1:11" ht="17.5" x14ac:dyDescent="0.35">
      <c r="A4" s="15">
        <v>3</v>
      </c>
      <c r="B4" s="9" t="s">
        <v>5</v>
      </c>
      <c r="C4" s="10"/>
      <c r="D4" s="17">
        <v>1</v>
      </c>
      <c r="E4" s="12" t="s">
        <v>4</v>
      </c>
      <c r="F4" s="13">
        <v>1</v>
      </c>
      <c r="G4" s="4">
        <f t="shared" si="0"/>
        <v>1</v>
      </c>
      <c r="H4" s="5">
        <v>1</v>
      </c>
      <c r="I4" s="6">
        <f t="shared" si="1"/>
        <v>100</v>
      </c>
      <c r="J4" s="14">
        <f t="shared" si="2"/>
        <v>100</v>
      </c>
      <c r="K4" s="6"/>
    </row>
    <row r="5" spans="1:11" ht="17.5" x14ac:dyDescent="0.35">
      <c r="A5" s="15">
        <v>4</v>
      </c>
      <c r="B5" s="9" t="s">
        <v>6</v>
      </c>
      <c r="C5" s="10"/>
      <c r="D5" s="18">
        <v>0.1</v>
      </c>
      <c r="E5" s="12" t="s">
        <v>4</v>
      </c>
      <c r="F5" s="13">
        <v>1</v>
      </c>
      <c r="G5" s="4">
        <v>1</v>
      </c>
      <c r="H5" s="5">
        <v>1</v>
      </c>
      <c r="I5" s="6">
        <f t="shared" si="1"/>
        <v>100</v>
      </c>
      <c r="J5" s="14">
        <f t="shared" si="2"/>
        <v>100</v>
      </c>
      <c r="K5" s="6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2025-01-15T02:30:58Z</dcterms:created>
  <dcterms:modified xsi:type="dcterms:W3CDTF">2025-01-15T02:31:56Z</dcterms:modified>
</cp:coreProperties>
</file>