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re 2024\"/>
    </mc:Choice>
  </mc:AlternateContent>
  <xr:revisionPtr revIDLastSave="0" documentId="8_{323F00ED-077C-42AE-8A1C-9EFD9F882700}" xr6:coauthVersionLast="47" xr6:coauthVersionMax="47" xr10:uidLastSave="{00000000-0000-0000-0000-000000000000}"/>
  <bookViews>
    <workbookView xWindow="-110" yWindow="-110" windowWidth="19420" windowHeight="10300" xr2:uid="{069518B3-6C13-4274-A0C7-671DD7135D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G4" i="1"/>
  <c r="J4" i="1" s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<sst xmlns="http://schemas.openxmlformats.org/spreadsheetml/2006/main" count="10" uniqueCount="9">
  <si>
    <r>
      <rPr>
        <b/>
        <sz val="12"/>
        <color theme="1"/>
        <rFont val="Tahoma"/>
      </rPr>
      <t>2.1.5.1. Diare</t>
    </r>
    <r>
      <rPr>
        <sz val="12"/>
        <color theme="1"/>
        <rFont val="Tahoma"/>
      </rPr>
      <t> </t>
    </r>
  </si>
  <si>
    <t>1.</t>
  </si>
  <si>
    <t>Pelayanan Diare Balita</t>
  </si>
  <si>
    <t>Balita</t>
  </si>
  <si>
    <t xml:space="preserve">2. </t>
  </si>
  <si>
    <t>Proporsi penggunaan oralit dan Zinc pada penderita diare balita</t>
  </si>
  <si>
    <t xml:space="preserve">3. </t>
  </si>
  <si>
    <t xml:space="preserve">Pelaksanaan kegiatan Layanan Rehidrasi Oral Aktif (LROA) 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</si>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</sst>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0"/>
      <name val="Arial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2" fontId="4" fillId="4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24DB-249E-424A-9A97-564C1FA26556}">
  <dimension ref="A1:K4"/>
  <sheetViews>
    <sheetView tabSelected="1" workbookViewId="0">
      <selection sqref="A1:K4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AVERAGE(J2:J4)</f>
        <v>24.788041053101296</v>
      </c>
    </row>
    <row r="2" spans="1:11" ht="17.5" x14ac:dyDescent="0.35">
      <c r="A2" s="4" t="s">
        <v>1</v>
      </c>
      <c r="B2" s="11" t="s">
        <v>2</v>
      </c>
      <c r="C2" s="3"/>
      <c r="D2" s="12">
        <v>1</v>
      </c>
      <c r="E2" s="4" t="s">
        <v>3</v>
      </c>
      <c r="F2" s="6">
        <v>747</v>
      </c>
      <c r="G2" s="7">
        <f t="shared" ref="G2:G4" si="0">D2*F2</f>
        <v>747</v>
      </c>
      <c r="H2" s="8">
        <v>91</v>
      </c>
      <c r="I2" s="9">
        <f t="shared" ref="I2:I4" si="1">H2/F2*100</f>
        <v>12.182061579651942</v>
      </c>
      <c r="J2" s="9">
        <f t="shared" ref="J2:J4" si="2">IF(H2/G2*100&gt;=100,100,IF(H2/G2*100&lt;100,H2/G2*100))</f>
        <v>12.182061579651942</v>
      </c>
      <c r="K2" s="13"/>
    </row>
    <row r="3" spans="1:11" ht="17.5" x14ac:dyDescent="0.35">
      <c r="A3" s="4" t="s">
        <v>4</v>
      </c>
      <c r="B3" s="11" t="s">
        <v>5</v>
      </c>
      <c r="C3" s="3"/>
      <c r="D3" s="12">
        <v>1</v>
      </c>
      <c r="E3" s="4" t="s">
        <v>3</v>
      </c>
      <c r="F3" s="14">
        <v>747</v>
      </c>
      <c r="G3" s="7">
        <f t="shared" si="0"/>
        <v>747</v>
      </c>
      <c r="H3" s="8">
        <v>91</v>
      </c>
      <c r="I3" s="9">
        <f t="shared" si="1"/>
        <v>12.182061579651942</v>
      </c>
      <c r="J3" s="9">
        <f t="shared" si="2"/>
        <v>12.182061579651942</v>
      </c>
      <c r="K3" s="13"/>
    </row>
    <row r="4" spans="1:11" ht="17.5" x14ac:dyDescent="0.35">
      <c r="A4" s="4" t="s">
        <v>6</v>
      </c>
      <c r="B4" s="11" t="s">
        <v>7</v>
      </c>
      <c r="C4" s="3"/>
      <c r="D4" s="12">
        <v>1</v>
      </c>
      <c r="E4" s="4" t="s">
        <v>8</v>
      </c>
      <c r="F4" s="14">
        <v>4</v>
      </c>
      <c r="G4" s="7">
        <f t="shared" si="0"/>
        <v>4</v>
      </c>
      <c r="H4" s="8">
        <v>2</v>
      </c>
      <c r="I4" s="9">
        <f t="shared" si="1"/>
        <v>50</v>
      </c>
      <c r="J4" s="9">
        <f t="shared" si="2"/>
        <v>50</v>
      </c>
      <c r="K4" s="13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2025-01-10T03:23:51Z</dcterms:created>
  <dcterms:modified xsi:type="dcterms:W3CDTF">2025-01-10T03:24:10Z</dcterms:modified>
</cp:coreProperties>
</file>